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r6T7JjzOxYOp4AuKnDtZvC9RYuvXwLIyaS/39tccwU0="/>
    </ext>
  </extLst>
</workbook>
</file>

<file path=xl/sharedStrings.xml><?xml version="1.0" encoding="utf-8"?>
<sst xmlns="http://schemas.openxmlformats.org/spreadsheetml/2006/main" count="126" uniqueCount="74">
  <si>
    <t>Total Development Costs Sample Budget Form</t>
  </si>
  <si>
    <t>Answer the following prompts:</t>
  </si>
  <si>
    <t>Example Response</t>
  </si>
  <si>
    <t>Response</t>
  </si>
  <si>
    <t xml:space="preserve">Describe the proposed development scenario </t>
  </si>
  <si>
    <t xml:space="preserve"> 2 bedroom,  2 bath rowhome requiring a gut rehab</t>
  </si>
  <si>
    <t>Describe the outcome of the project</t>
  </si>
  <si>
    <t>Homeownership</t>
  </si>
  <si>
    <t>Enter total estimated sq. ft. of completed project</t>
  </si>
  <si>
    <t>Estimated resale price</t>
  </si>
  <si>
    <t>TOTAL DEVELOPMENT COSTS</t>
  </si>
  <si>
    <t>Item</t>
  </si>
  <si>
    <t>Total</t>
  </si>
  <si>
    <t>Per SF</t>
  </si>
  <si>
    <t>Acquistion</t>
  </si>
  <si>
    <t>Purchase Price</t>
  </si>
  <si>
    <t>Calculate Per SF by dividing Total by Estimated Square Foot of Completed Project (Field C3)</t>
  </si>
  <si>
    <t>Legal &amp; Title</t>
  </si>
  <si>
    <t>Carrying Cost</t>
  </si>
  <si>
    <t>Subtotal Acquisition</t>
  </si>
  <si>
    <t>Design &amp; Engineering</t>
  </si>
  <si>
    <t>Architecture</t>
  </si>
  <si>
    <t>Engineering</t>
  </si>
  <si>
    <t>Other</t>
  </si>
  <si>
    <t>Total Design &amp; Engineering</t>
  </si>
  <si>
    <t>Construction</t>
  </si>
  <si>
    <t>Contract</t>
  </si>
  <si>
    <t>Total Construction</t>
  </si>
  <si>
    <t xml:space="preserve">Financing </t>
  </si>
  <si>
    <t>Lender Origination</t>
  </si>
  <si>
    <t>Interest</t>
  </si>
  <si>
    <t>Legal</t>
  </si>
  <si>
    <t>Total Financing</t>
  </si>
  <si>
    <t>Marketing and Sales</t>
  </si>
  <si>
    <t>Advertising</t>
  </si>
  <si>
    <t>Homebuyer Warranties</t>
  </si>
  <si>
    <t>Total Marketing and Sales</t>
  </si>
  <si>
    <t>Developer Fee</t>
  </si>
  <si>
    <t>10% * Total Development Costs</t>
  </si>
  <si>
    <t>Total Development Costs</t>
  </si>
  <si>
    <t>CONSTRUCTION PHASE USES</t>
  </si>
  <si>
    <t>CONSTRUCTION PHASE SOURCES</t>
  </si>
  <si>
    <t>Per Unit</t>
  </si>
  <si>
    <t>Sources</t>
  </si>
  <si>
    <t>Amount</t>
  </si>
  <si>
    <t>Repayment Status</t>
  </si>
  <si>
    <t>Interest Rate</t>
  </si>
  <si>
    <t>LTV</t>
  </si>
  <si>
    <t>Financing</t>
  </si>
  <si>
    <t>ConstructionLender1</t>
  </si>
  <si>
    <t>Must Pay</t>
  </si>
  <si>
    <t>MD DHCD UPLIFT</t>
  </si>
  <si>
    <t>######</t>
  </si>
  <si>
    <t>Other Must Pay Mezzanine Debt</t>
  </si>
  <si>
    <t>NA</t>
  </si>
  <si>
    <t>Carrying Costs</t>
  </si>
  <si>
    <t>Recoverable Grant1</t>
  </si>
  <si>
    <t>Grant</t>
  </si>
  <si>
    <t>$ -</t>
  </si>
  <si>
    <t>Homebuyer Prep</t>
  </si>
  <si>
    <t>Construction Phase Suplus/(Gap)</t>
  </si>
  <si>
    <t>Civil/Soils</t>
  </si>
  <si>
    <t>Neighborhood Network Engagement</t>
  </si>
  <si>
    <t>Total Must Pay</t>
  </si>
  <si>
    <t>Structural/Soils</t>
  </si>
  <si>
    <t>Consultants</t>
  </si>
  <si>
    <t>Energy/Environmental</t>
  </si>
  <si>
    <t>Historic</t>
  </si>
  <si>
    <t>Safety</t>
  </si>
  <si>
    <t>Total Uses</t>
  </si>
  <si>
    <t>#######</t>
  </si>
  <si>
    <t>Profit</t>
  </si>
  <si>
    <t>Overhead</t>
  </si>
  <si>
    <t>General Conditions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</si>
</sst>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9">
    <font>
      <sz val="11.0"/>
      <color theme="1"/>
      <name val="Aptos Narrow"/>
      <scheme val="minor"/>
    </font>
    <font>
      <b/>
      <sz val="10.0"/>
      <color theme="1"/>
      <name val="Calibri"/>
    </font>
    <font>
      <sz val="10.0"/>
      <color theme="1"/>
      <name val="Calibri"/>
    </font>
    <font>
      <b/>
      <sz val="10.0"/>
      <color rgb="FFFFFFFF"/>
      <name val="Calibri"/>
    </font>
    <font/>
    <font>
      <b/>
      <sz val="8.0"/>
      <color rgb="FFFFFFFF"/>
      <name val="Arial"/>
    </font>
    <font>
      <b/>
      <sz val="8.0"/>
      <color rgb="FF000000"/>
      <name val="Arial"/>
    </font>
    <font>
      <sz val="8.0"/>
      <color rgb="FF000000"/>
      <name val="Arial"/>
    </font>
    <font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215E99"/>
        <bgColor rgb="FF215E99"/>
      </patternFill>
    </fill>
    <fill>
      <patternFill patternType="solid">
        <fgColor rgb="FFD0D0D0"/>
        <bgColor rgb="FFD0D0D0"/>
      </patternFill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FFD966"/>
        <bgColor rgb="FFFFD966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2" numFmtId="0" xfId="0" applyFont="1"/>
    <xf borderId="1" fillId="0" fontId="1" numFmtId="0" xfId="0" applyAlignment="1" applyBorder="1" applyFont="1">
      <alignment horizontal="left" readingOrder="0"/>
    </xf>
    <xf borderId="1" fillId="2" fontId="1" numFmtId="0" xfId="0" applyAlignment="1" applyBorder="1" applyFill="1" applyFont="1">
      <alignment horizontal="left" readingOrder="0"/>
    </xf>
    <xf borderId="1" fillId="0" fontId="2" numFmtId="0" xfId="0" applyAlignment="1" applyBorder="1" applyFont="1">
      <alignment horizontal="left"/>
    </xf>
    <xf borderId="1" fillId="2" fontId="2" numFmtId="0" xfId="0" applyAlignment="1" applyBorder="1" applyFont="1">
      <alignment horizontal="left" shrinkToFit="0" wrapText="1"/>
    </xf>
    <xf borderId="1" fillId="2" fontId="2" numFmtId="0" xfId="0" applyAlignment="1" applyBorder="1" applyFont="1">
      <alignment horizontal="left"/>
    </xf>
    <xf borderId="1" fillId="0" fontId="2" numFmtId="0" xfId="0" applyAlignment="1" applyBorder="1" applyFont="1">
      <alignment readingOrder="0"/>
    </xf>
    <xf borderId="1" fillId="2" fontId="2" numFmtId="164" xfId="0" applyAlignment="1" applyBorder="1" applyFont="1" applyNumberFormat="1">
      <alignment horizontal="left" readingOrder="0"/>
    </xf>
    <xf borderId="1" fillId="0" fontId="2" numFmtId="164" xfId="0" applyAlignment="1" applyBorder="1" applyFont="1" applyNumberFormat="1">
      <alignment horizontal="left" readingOrder="0"/>
    </xf>
    <xf borderId="2" fillId="3" fontId="3" numFmtId="0" xfId="0" applyAlignment="1" applyBorder="1" applyFill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 shrinkToFit="0" wrapText="1"/>
    </xf>
    <xf borderId="1" fillId="3" fontId="3" numFmtId="0" xfId="0" applyAlignment="1" applyBorder="1" applyFont="1">
      <alignment horizontal="center"/>
    </xf>
    <xf borderId="1" fillId="4" fontId="1" numFmtId="0" xfId="0" applyAlignment="1" applyBorder="1" applyFill="1" applyFont="1">
      <alignment shrinkToFit="0" wrapText="1"/>
    </xf>
    <xf borderId="1" fillId="4" fontId="2" numFmtId="164" xfId="0" applyAlignment="1" applyBorder="1" applyFont="1" applyNumberFormat="1">
      <alignment shrinkToFit="0" wrapText="1"/>
    </xf>
    <xf borderId="0" fillId="0" fontId="2" numFmtId="0" xfId="0" applyAlignment="1" applyFont="1">
      <alignment shrinkToFit="0" wrapText="1"/>
    </xf>
    <xf borderId="1" fillId="0" fontId="2" numFmtId="49" xfId="0" applyAlignment="1" applyBorder="1" applyFont="1" applyNumberFormat="1">
      <alignment shrinkToFit="0" wrapText="1"/>
    </xf>
    <xf borderId="1" fillId="0" fontId="2" numFmtId="164" xfId="0" applyAlignment="1" applyBorder="1" applyFont="1" applyNumberFormat="1">
      <alignment shrinkToFit="0" wrapText="1"/>
    </xf>
    <xf borderId="1" fillId="0" fontId="2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1" fillId="0" fontId="1" numFmtId="164" xfId="0" applyAlignment="1" applyBorder="1" applyFont="1" applyNumberFormat="1">
      <alignment shrinkToFit="0" wrapText="1"/>
    </xf>
    <xf borderId="0" fillId="0" fontId="2" numFmtId="164" xfId="0" applyAlignment="1" applyFont="1" applyNumberFormat="1">
      <alignment shrinkToFit="0" wrapText="1"/>
    </xf>
    <xf borderId="1" fillId="5" fontId="1" numFmtId="164" xfId="0" applyAlignment="1" applyBorder="1" applyFill="1" applyFont="1" applyNumberFormat="1">
      <alignment shrinkToFit="0" wrapText="1"/>
    </xf>
    <xf borderId="1" fillId="5" fontId="2" numFmtId="164" xfId="0" applyAlignment="1" applyBorder="1" applyFont="1" applyNumberFormat="1">
      <alignment shrinkToFit="0" wrapText="1"/>
    </xf>
    <xf borderId="0" fillId="0" fontId="2" numFmtId="0" xfId="0" applyAlignment="1" applyFont="1">
      <alignment horizontal="left" readingOrder="0"/>
    </xf>
    <xf borderId="1" fillId="2" fontId="1" numFmtId="0" xfId="0" applyAlignment="1" applyBorder="1" applyFont="1">
      <alignment shrinkToFit="0" wrapText="1"/>
    </xf>
    <xf borderId="1" fillId="2" fontId="1" numFmtId="164" xfId="0" applyAlignment="1" applyBorder="1" applyFont="1" applyNumberFormat="1">
      <alignment shrinkToFit="0" wrapText="1"/>
    </xf>
    <xf borderId="1" fillId="2" fontId="2" numFmtId="164" xfId="0" applyAlignment="1" applyBorder="1" applyFont="1" applyNumberFormat="1">
      <alignment shrinkToFit="0" wrapText="1"/>
    </xf>
    <xf borderId="2" fillId="6" fontId="5" numFmtId="0" xfId="0" applyAlignment="1" applyBorder="1" applyFill="1" applyFont="1">
      <alignment horizontal="center" readingOrder="0" shrinkToFit="0" wrapText="0"/>
    </xf>
    <xf borderId="5" fillId="0" fontId="4" numFmtId="0" xfId="0" applyBorder="1" applyFont="1"/>
    <xf borderId="0" fillId="0" fontId="6" numFmtId="0" xfId="0" applyAlignment="1" applyFont="1">
      <alignment horizontal="center" vertical="bottom"/>
    </xf>
    <xf borderId="6" fillId="6" fontId="5" numFmtId="0" xfId="0" applyAlignment="1" applyBorder="1" applyFont="1">
      <alignment horizontal="center" readingOrder="0" shrinkToFit="0" vertical="bottom" wrapText="0"/>
    </xf>
    <xf borderId="7" fillId="6" fontId="5" numFmtId="0" xfId="0" applyAlignment="1" applyBorder="1" applyFont="1">
      <alignment horizontal="center" readingOrder="0" shrinkToFit="0" vertical="bottom" wrapText="0"/>
    </xf>
    <xf borderId="6" fillId="6" fontId="5" numFmtId="0" xfId="0" applyAlignment="1" applyBorder="1" applyFont="1">
      <alignment horizontal="center" readingOrder="0" vertical="bottom"/>
    </xf>
    <xf borderId="7" fillId="6" fontId="5" numFmtId="0" xfId="0" applyAlignment="1" applyBorder="1" applyFont="1">
      <alignment horizontal="center" readingOrder="0" vertical="bottom"/>
    </xf>
    <xf borderId="6" fillId="7" fontId="6" numFmtId="0" xfId="0" applyAlignment="1" applyBorder="1" applyFill="1" applyFont="1">
      <alignment readingOrder="0" vertical="bottom"/>
    </xf>
    <xf borderId="7" fillId="7" fontId="7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1" fillId="7" fontId="7" numFmtId="0" xfId="0" applyAlignment="1" applyBorder="1" applyFont="1">
      <alignment readingOrder="0" shrinkToFit="0" vertical="bottom" wrapText="0"/>
    </xf>
    <xf borderId="1" fillId="7" fontId="7" numFmtId="164" xfId="0" applyAlignment="1" applyBorder="1" applyFont="1" applyNumberFormat="1">
      <alignment readingOrder="0" shrinkToFit="0" vertical="bottom" wrapText="0"/>
    </xf>
    <xf borderId="1" fillId="7" fontId="7" numFmtId="10" xfId="0" applyAlignment="1" applyBorder="1" applyFont="1" applyNumberFormat="1">
      <alignment horizontal="right" readingOrder="0" shrinkToFit="0" vertical="bottom" wrapText="0"/>
    </xf>
    <xf borderId="6" fillId="7" fontId="7" numFmtId="0" xfId="0" applyAlignment="1" applyBorder="1" applyFont="1">
      <alignment readingOrder="0" vertical="bottom"/>
    </xf>
    <xf borderId="7" fillId="7" fontId="7" numFmtId="164" xfId="0" applyAlignment="1" applyBorder="1" applyFont="1" applyNumberFormat="1">
      <alignment horizontal="right" readingOrder="0" vertical="bottom"/>
    </xf>
    <xf borderId="1" fillId="7" fontId="7" numFmtId="0" xfId="0" applyAlignment="1" applyBorder="1" applyFont="1">
      <alignment horizontal="center" readingOrder="0" shrinkToFit="0" vertical="bottom" wrapText="0"/>
    </xf>
    <xf borderId="1" fillId="7" fontId="7" numFmtId="0" xfId="0" applyAlignment="1" applyBorder="1" applyFont="1">
      <alignment readingOrder="0" shrinkToFit="0" vertical="bottom" wrapText="0"/>
    </xf>
    <xf borderId="7" fillId="7" fontId="6" numFmtId="164" xfId="0" applyAlignment="1" applyBorder="1" applyFont="1" applyNumberFormat="1">
      <alignment horizontal="right" readingOrder="0" vertical="bottom"/>
    </xf>
    <xf borderId="1" fillId="7" fontId="6" numFmtId="0" xfId="0" applyAlignment="1" applyBorder="1" applyFont="1">
      <alignment readingOrder="0" vertical="bottom"/>
    </xf>
    <xf borderId="5" fillId="7" fontId="7" numFmtId="0" xfId="0" applyAlignment="1" applyBorder="1" applyFont="1">
      <alignment vertical="bottom"/>
    </xf>
    <xf borderId="6" fillId="7" fontId="6" numFmtId="0" xfId="0" applyAlignment="1" applyBorder="1" applyFont="1">
      <alignment horizontal="right" readingOrder="0" shrinkToFit="0" vertical="bottom" wrapText="0"/>
    </xf>
    <xf borderId="7" fillId="7" fontId="6" numFmtId="164" xfId="0" applyAlignment="1" applyBorder="1" applyFont="1" applyNumberFormat="1">
      <alignment horizontal="right" readingOrder="0" shrinkToFit="0" vertical="bottom" wrapText="0"/>
    </xf>
    <xf borderId="7" fillId="7" fontId="6" numFmtId="0" xfId="0" applyAlignment="1" applyBorder="1" applyFont="1">
      <alignment shrinkToFit="0" vertical="bottom" wrapText="0"/>
    </xf>
    <xf borderId="6" fillId="7" fontId="6" numFmtId="0" xfId="0" applyAlignment="1" applyBorder="1" applyFont="1">
      <alignment horizontal="right" readingOrder="0" shrinkToFit="0" vertical="bottom" wrapText="0"/>
    </xf>
    <xf borderId="7" fillId="7" fontId="6" numFmtId="0" xfId="0" applyAlignment="1" applyBorder="1" applyFont="1">
      <alignment horizontal="right" readingOrder="0" shrinkToFit="0" vertical="bottom" wrapText="0"/>
    </xf>
    <xf borderId="6" fillId="0" fontId="7" numFmtId="0" xfId="0" applyAlignment="1" applyBorder="1" applyFont="1">
      <alignment vertical="bottom"/>
    </xf>
    <xf borderId="5" fillId="7" fontId="6" numFmtId="164" xfId="0" applyAlignment="1" applyBorder="1" applyFont="1" applyNumberFormat="1">
      <alignment horizontal="right" readingOrder="0" vertical="bottom"/>
    </xf>
    <xf borderId="5" fillId="7" fontId="7" numFmtId="164" xfId="0" applyAlignment="1" applyBorder="1" applyFont="1" applyNumberFormat="1">
      <alignment horizontal="right" readingOrder="0" vertical="bottom"/>
    </xf>
    <xf borderId="5" fillId="7" fontId="7" numFmtId="0" xfId="0" applyAlignment="1" applyBorder="1" applyFont="1">
      <alignment horizontal="center" readingOrder="0" vertical="bottom"/>
    </xf>
    <xf borderId="0" fillId="0" fontId="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customschemas.google.com/relationships/workbookmetadata" Target="metadata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38"/>
    <col customWidth="1" min="2" max="2" width="24.25"/>
    <col customWidth="1" min="3" max="3" width="20.75"/>
    <col customWidth="1" min="4" max="4" width="27.38"/>
    <col customWidth="1" min="5" max="6" width="12.75"/>
  </cols>
  <sheetData>
    <row r="1" ht="18.0" customHeight="1">
      <c r="A1" s="1" t="s">
        <v>0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3.25" customHeight="1">
      <c r="A2" s="4" t="s">
        <v>1</v>
      </c>
      <c r="B2" s="5" t="s">
        <v>2</v>
      </c>
      <c r="C2" s="4" t="s">
        <v>3</v>
      </c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5.5" customHeight="1">
      <c r="A3" s="6" t="s">
        <v>4</v>
      </c>
      <c r="B3" s="7" t="s">
        <v>5</v>
      </c>
      <c r="C3" s="6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5.5" customHeight="1">
      <c r="A4" s="6" t="s">
        <v>6</v>
      </c>
      <c r="B4" s="8" t="s">
        <v>7</v>
      </c>
      <c r="C4" s="6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5.5" customHeight="1">
      <c r="A5" s="6" t="s">
        <v>8</v>
      </c>
      <c r="B5" s="8">
        <v>1200.0</v>
      </c>
      <c r="C5" s="6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5.5" customHeight="1">
      <c r="A6" s="9" t="s">
        <v>9</v>
      </c>
      <c r="B6" s="10">
        <v>225000.0</v>
      </c>
      <c r="C6" s="11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5" customHeight="1">
      <c r="A7" s="3"/>
      <c r="B7" s="3"/>
      <c r="C7" s="3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6.25" customHeight="1">
      <c r="A8" s="12" t="s">
        <v>10</v>
      </c>
      <c r="B8" s="13"/>
      <c r="C8" s="14"/>
      <c r="D8" s="15"/>
      <c r="E8" s="16"/>
      <c r="F8" s="1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7" t="s">
        <v>11</v>
      </c>
      <c r="B9" s="17" t="s">
        <v>12</v>
      </c>
      <c r="C9" s="17" t="s">
        <v>13</v>
      </c>
      <c r="D9" s="15"/>
      <c r="E9" s="16"/>
      <c r="F9" s="1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18" t="s">
        <v>14</v>
      </c>
      <c r="B10" s="19"/>
      <c r="C10" s="19"/>
      <c r="D10" s="2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21" t="s">
        <v>15</v>
      </c>
      <c r="B11" s="22"/>
      <c r="C11" s="22"/>
      <c r="D11" s="2" t="s">
        <v>16</v>
      </c>
      <c r="E11" s="20"/>
      <c r="F11" s="2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21" t="s">
        <v>17</v>
      </c>
      <c r="B12" s="22"/>
      <c r="C12" s="22"/>
      <c r="D12" s="2"/>
      <c r="E12" s="20"/>
      <c r="F12" s="2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21" t="s">
        <v>18</v>
      </c>
      <c r="B13" s="22"/>
      <c r="C13" s="23"/>
      <c r="D13" s="2"/>
      <c r="E13" s="20"/>
      <c r="F13" s="20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4" t="s">
        <v>19</v>
      </c>
      <c r="B14" s="25">
        <f>SUM(B10:B13)</f>
        <v>0</v>
      </c>
      <c r="C14" s="22"/>
      <c r="D14" s="2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0"/>
      <c r="B15" s="26"/>
      <c r="C15" s="26"/>
      <c r="D15" s="2"/>
      <c r="E15" s="20"/>
      <c r="F15" s="2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18" t="s">
        <v>20</v>
      </c>
      <c r="B16" s="19"/>
      <c r="C16" s="19"/>
      <c r="D16" s="2"/>
      <c r="E16" s="20"/>
      <c r="F16" s="2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21" t="s">
        <v>21</v>
      </c>
      <c r="B17" s="22"/>
      <c r="C17" s="22"/>
      <c r="D17" s="2"/>
      <c r="E17" s="20"/>
      <c r="F17" s="2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1" t="s">
        <v>22</v>
      </c>
      <c r="B18" s="22"/>
      <c r="C18" s="22"/>
      <c r="D18" s="2"/>
      <c r="E18" s="20"/>
      <c r="F18" s="2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1" t="s">
        <v>23</v>
      </c>
      <c r="B19" s="22"/>
      <c r="C19" s="22"/>
      <c r="D19" s="2"/>
      <c r="E19" s="20"/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4" t="s">
        <v>24</v>
      </c>
      <c r="B20" s="25">
        <f>SUM(B16:B19)</f>
        <v>0</v>
      </c>
      <c r="C20" s="22"/>
      <c r="D20" s="2"/>
      <c r="E20" s="20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0"/>
      <c r="B21" s="26"/>
      <c r="C21" s="26"/>
      <c r="D21" s="2"/>
      <c r="E21" s="20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18" t="s">
        <v>25</v>
      </c>
      <c r="B22" s="19"/>
      <c r="C22" s="19"/>
      <c r="D22" s="2"/>
      <c r="E22" s="20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1" t="s">
        <v>26</v>
      </c>
      <c r="B23" s="22"/>
      <c r="C23" s="22"/>
      <c r="D23" s="2"/>
      <c r="E23" s="20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1" t="s">
        <v>23</v>
      </c>
      <c r="B24" s="22"/>
      <c r="C24" s="22"/>
      <c r="D24" s="2"/>
      <c r="E24" s="20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4" t="s">
        <v>27</v>
      </c>
      <c r="B25" s="25">
        <f>SUM(B23:B24)</f>
        <v>0</v>
      </c>
      <c r="C25" s="22"/>
      <c r="D25" s="2"/>
      <c r="E25" s="20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0"/>
      <c r="B26" s="26"/>
      <c r="C26" s="26"/>
      <c r="D26" s="2"/>
      <c r="E26" s="20"/>
      <c r="F26" s="2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18" t="s">
        <v>28</v>
      </c>
      <c r="B27" s="19"/>
      <c r="C27" s="19"/>
      <c r="D27" s="2"/>
      <c r="E27" s="20"/>
      <c r="F27" s="2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1" t="s">
        <v>29</v>
      </c>
      <c r="B28" s="22"/>
      <c r="C28" s="22"/>
      <c r="D28" s="2"/>
      <c r="E28" s="20"/>
      <c r="F28" s="2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1" t="s">
        <v>30</v>
      </c>
      <c r="B29" s="22"/>
      <c r="C29" s="22"/>
      <c r="D29" s="2"/>
      <c r="E29" s="20"/>
      <c r="F29" s="2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1" t="s">
        <v>31</v>
      </c>
      <c r="B30" s="22"/>
      <c r="C30" s="22"/>
      <c r="D30" s="2"/>
      <c r="E30" s="20"/>
      <c r="F30" s="2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4" t="s">
        <v>32</v>
      </c>
      <c r="B31" s="25">
        <f>SUM(B28:B30)</f>
        <v>0</v>
      </c>
      <c r="C31" s="22"/>
      <c r="D31" s="2"/>
      <c r="E31" s="20"/>
      <c r="F31" s="2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0"/>
      <c r="B32" s="26"/>
      <c r="C32" s="26"/>
      <c r="D32" s="2"/>
      <c r="E32" s="20"/>
      <c r="F32" s="2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18" t="s">
        <v>33</v>
      </c>
      <c r="B33" s="19"/>
      <c r="C33" s="19"/>
      <c r="D33" s="2"/>
      <c r="E33" s="20"/>
      <c r="F33" s="2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1" t="s">
        <v>34</v>
      </c>
      <c r="B34" s="22"/>
      <c r="C34" s="22"/>
      <c r="D34" s="2"/>
      <c r="E34" s="20"/>
      <c r="F34" s="2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1" t="s">
        <v>35</v>
      </c>
      <c r="B35" s="22"/>
      <c r="C35" s="22"/>
      <c r="D35" s="2"/>
      <c r="E35" s="20"/>
      <c r="F35" s="2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 t="s">
        <v>23</v>
      </c>
      <c r="B36" s="22"/>
      <c r="C36" s="22"/>
      <c r="D36" s="2"/>
      <c r="E36" s="20"/>
      <c r="F36" s="2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4" t="s">
        <v>36</v>
      </c>
      <c r="B37" s="25">
        <f>SUM(B34:B36)</f>
        <v>0</v>
      </c>
      <c r="C37" s="22"/>
      <c r="D37" s="2"/>
      <c r="E37" s="20"/>
      <c r="F37" s="2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0"/>
      <c r="B38" s="26"/>
      <c r="C38" s="22"/>
      <c r="D38" s="2"/>
      <c r="E38" s="20"/>
      <c r="F38" s="2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24" t="s">
        <v>37</v>
      </c>
      <c r="B39" s="27"/>
      <c r="C39" s="28"/>
      <c r="D39" s="29" t="s">
        <v>38</v>
      </c>
      <c r="E39" s="20"/>
      <c r="F39" s="2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20"/>
      <c r="B40" s="26"/>
      <c r="C40" s="20"/>
      <c r="D40" s="2"/>
      <c r="E40" s="20"/>
      <c r="F40" s="2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0" t="s">
        <v>39</v>
      </c>
      <c r="B41" s="31"/>
      <c r="C41" s="32"/>
      <c r="D41" s="2"/>
      <c r="E41" s="20"/>
      <c r="F41" s="2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3.5" customHeight="1">
      <c r="A42" s="20"/>
      <c r="B42" s="26"/>
      <c r="C42" s="26"/>
      <c r="D42" s="2"/>
      <c r="E42" s="20"/>
      <c r="F42" s="2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3.5" customHeight="1">
      <c r="A43" s="20"/>
      <c r="B43" s="26"/>
      <c r="C43" s="26"/>
      <c r="D43" s="2"/>
      <c r="E43" s="20"/>
      <c r="F43" s="2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3.5" customHeight="1">
      <c r="A44" s="20"/>
      <c r="B44" s="26"/>
      <c r="C44" s="26"/>
      <c r="D44" s="2"/>
      <c r="E44" s="20"/>
      <c r="F44" s="2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3.5" customHeight="1">
      <c r="A45" s="20"/>
      <c r="B45" s="26"/>
      <c r="C45" s="26"/>
      <c r="D45" s="2"/>
      <c r="E45" s="20"/>
      <c r="F45" s="2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3.5" customHeight="1">
      <c r="A46" s="20"/>
      <c r="B46" s="26"/>
      <c r="C46" s="26"/>
      <c r="D46" s="2"/>
      <c r="E46" s="20"/>
      <c r="F46" s="2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3.5" customHeight="1">
      <c r="A47" s="20"/>
      <c r="B47" s="26"/>
      <c r="C47" s="26"/>
      <c r="D47" s="2"/>
      <c r="E47" s="20"/>
      <c r="F47" s="2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3.5" customHeight="1">
      <c r="A48" s="20"/>
      <c r="B48" s="26"/>
      <c r="C48" s="26"/>
      <c r="D48" s="2"/>
      <c r="E48" s="20"/>
      <c r="F48" s="2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3.5" customHeight="1">
      <c r="A49" s="20"/>
      <c r="B49" s="26"/>
      <c r="C49" s="26"/>
      <c r="D49" s="2"/>
      <c r="E49" s="20"/>
      <c r="F49" s="2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20"/>
      <c r="B50" s="26"/>
      <c r="C50" s="26"/>
      <c r="D50" s="2"/>
      <c r="E50" s="20"/>
      <c r="F50" s="2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3.5" customHeight="1">
      <c r="A51" s="20"/>
      <c r="B51" s="26"/>
      <c r="C51" s="26"/>
      <c r="D51" s="2"/>
      <c r="E51" s="20"/>
      <c r="F51" s="2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3.5" customHeight="1">
      <c r="A52" s="20"/>
      <c r="B52" s="26"/>
      <c r="C52" s="26"/>
      <c r="D52" s="2"/>
      <c r="E52" s="20"/>
      <c r="F52" s="2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20"/>
      <c r="B53" s="26"/>
      <c r="C53" s="26"/>
      <c r="D53" s="2"/>
      <c r="E53" s="20"/>
      <c r="F53" s="2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3.5" customHeight="1">
      <c r="A54" s="20"/>
      <c r="B54" s="26"/>
      <c r="C54" s="26"/>
      <c r="D54" s="2"/>
      <c r="E54" s="20"/>
      <c r="F54" s="2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3.5" customHeight="1">
      <c r="A55" s="20"/>
      <c r="B55" s="26"/>
      <c r="C55" s="26"/>
      <c r="D55" s="2"/>
      <c r="E55" s="20"/>
      <c r="F55" s="2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20"/>
      <c r="B56" s="26"/>
      <c r="C56" s="26"/>
      <c r="D56" s="2"/>
      <c r="E56" s="20"/>
      <c r="F56" s="2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3.5" customHeight="1">
      <c r="A57" s="20"/>
      <c r="B57" s="26"/>
      <c r="C57" s="26"/>
      <c r="D57" s="2"/>
      <c r="E57" s="20"/>
      <c r="F57" s="2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3.5" customHeight="1">
      <c r="A58" s="20"/>
      <c r="B58" s="26"/>
      <c r="C58" s="26"/>
      <c r="D58" s="2"/>
      <c r="E58" s="20"/>
      <c r="F58" s="2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3.5" customHeight="1">
      <c r="A59" s="20"/>
      <c r="B59" s="26"/>
      <c r="C59" s="26"/>
      <c r="D59" s="2"/>
      <c r="E59" s="20"/>
      <c r="F59" s="2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3.5" customHeight="1">
      <c r="A60" s="20"/>
      <c r="B60" s="26"/>
      <c r="C60" s="26"/>
      <c r="D60" s="2"/>
      <c r="E60" s="20"/>
      <c r="F60" s="2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3.5" customHeight="1">
      <c r="A61" s="20"/>
      <c r="B61" s="26"/>
      <c r="C61" s="26"/>
      <c r="D61" s="2"/>
      <c r="E61" s="20"/>
      <c r="F61" s="2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3.5" customHeight="1">
      <c r="A62" s="20"/>
      <c r="B62" s="26"/>
      <c r="C62" s="26"/>
      <c r="D62" s="2"/>
      <c r="E62" s="20"/>
      <c r="F62" s="2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3.5" customHeight="1">
      <c r="A63" s="20"/>
      <c r="B63" s="26"/>
      <c r="C63" s="26"/>
      <c r="D63" s="2"/>
      <c r="E63" s="20"/>
      <c r="F63" s="2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3.5" customHeight="1">
      <c r="A64" s="20"/>
      <c r="B64" s="26"/>
      <c r="C64" s="26"/>
      <c r="D64" s="2"/>
      <c r="E64" s="20"/>
      <c r="F64" s="2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3.5" customHeight="1">
      <c r="A65" s="20"/>
      <c r="B65" s="26"/>
      <c r="C65" s="26"/>
      <c r="D65" s="2"/>
      <c r="E65" s="20"/>
      <c r="F65" s="2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3.5" customHeight="1">
      <c r="A66" s="20"/>
      <c r="B66" s="26"/>
      <c r="C66" s="26"/>
      <c r="D66" s="2"/>
      <c r="E66" s="20"/>
      <c r="F66" s="2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3.5" customHeight="1">
      <c r="A67" s="20"/>
      <c r="B67" s="26"/>
      <c r="C67" s="26"/>
      <c r="D67" s="2"/>
      <c r="E67" s="20"/>
      <c r="F67" s="2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3.5" customHeight="1">
      <c r="A68" s="20"/>
      <c r="B68" s="26"/>
      <c r="C68" s="26"/>
      <c r="D68" s="2"/>
      <c r="E68" s="20"/>
      <c r="F68" s="2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3.5" customHeight="1">
      <c r="A69" s="20"/>
      <c r="B69" s="26"/>
      <c r="C69" s="26"/>
      <c r="D69" s="2"/>
      <c r="E69" s="20"/>
      <c r="F69" s="2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3.5" customHeight="1">
      <c r="A70" s="20"/>
      <c r="B70" s="26"/>
      <c r="C70" s="26"/>
      <c r="D70" s="2"/>
      <c r="E70" s="20"/>
      <c r="F70" s="2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3.5" customHeight="1">
      <c r="A71" s="20"/>
      <c r="B71" s="26"/>
      <c r="C71" s="26"/>
      <c r="D71" s="2"/>
      <c r="E71" s="20"/>
      <c r="F71" s="2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3.5" customHeight="1">
      <c r="A72" s="20"/>
      <c r="B72" s="26"/>
      <c r="C72" s="26"/>
      <c r="D72" s="2"/>
      <c r="E72" s="20"/>
      <c r="F72" s="2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3.5" customHeight="1">
      <c r="A73" s="20"/>
      <c r="B73" s="26"/>
      <c r="C73" s="26"/>
      <c r="D73" s="2"/>
      <c r="E73" s="20"/>
      <c r="F73" s="2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3.5" customHeight="1">
      <c r="A74" s="20"/>
      <c r="B74" s="26"/>
      <c r="C74" s="26"/>
      <c r="D74" s="2"/>
      <c r="E74" s="20"/>
      <c r="F74" s="2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3.5" customHeight="1">
      <c r="A75" s="20"/>
      <c r="B75" s="26"/>
      <c r="C75" s="26"/>
      <c r="D75" s="2"/>
      <c r="E75" s="20"/>
      <c r="F75" s="2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3.5" customHeight="1">
      <c r="A76" s="20"/>
      <c r="B76" s="26"/>
      <c r="C76" s="26"/>
      <c r="D76" s="2"/>
      <c r="E76" s="20"/>
      <c r="F76" s="2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3.5" customHeight="1">
      <c r="A77" s="20"/>
      <c r="B77" s="26"/>
      <c r="C77" s="26"/>
      <c r="D77" s="2"/>
      <c r="E77" s="20"/>
      <c r="F77" s="2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3.5" customHeight="1">
      <c r="A78" s="20"/>
      <c r="B78" s="26"/>
      <c r="C78" s="26"/>
      <c r="D78" s="2"/>
      <c r="E78" s="20"/>
      <c r="F78" s="2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3.5" customHeight="1">
      <c r="A79" s="20"/>
      <c r="B79" s="26"/>
      <c r="C79" s="26"/>
      <c r="D79" s="2"/>
      <c r="E79" s="20"/>
      <c r="F79" s="2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3.5" customHeight="1">
      <c r="A80" s="20"/>
      <c r="B80" s="26"/>
      <c r="C80" s="26"/>
      <c r="D80" s="2"/>
      <c r="E80" s="20"/>
      <c r="F80" s="2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3.5" customHeight="1">
      <c r="A81" s="20"/>
      <c r="B81" s="26"/>
      <c r="C81" s="26"/>
      <c r="D81" s="2"/>
      <c r="E81" s="20"/>
      <c r="F81" s="2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3.5" customHeight="1">
      <c r="A82" s="20"/>
      <c r="B82" s="26"/>
      <c r="C82" s="26"/>
      <c r="D82" s="2"/>
      <c r="E82" s="20"/>
      <c r="F82" s="2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3.5" customHeight="1">
      <c r="A83" s="20"/>
      <c r="B83" s="26"/>
      <c r="C83" s="26"/>
      <c r="D83" s="2"/>
      <c r="E83" s="20"/>
      <c r="F83" s="2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3.5" customHeight="1">
      <c r="A84" s="20"/>
      <c r="B84" s="26"/>
      <c r="C84" s="26"/>
      <c r="D84" s="2"/>
      <c r="E84" s="20"/>
      <c r="F84" s="2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3.5" customHeight="1">
      <c r="A85" s="20"/>
      <c r="B85" s="26"/>
      <c r="C85" s="26"/>
      <c r="D85" s="2"/>
      <c r="E85" s="20"/>
      <c r="F85" s="2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3.5" customHeight="1">
      <c r="A86" s="20"/>
      <c r="B86" s="26"/>
      <c r="C86" s="26"/>
      <c r="D86" s="2"/>
      <c r="E86" s="20"/>
      <c r="F86" s="2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3.5" customHeight="1">
      <c r="A87" s="20"/>
      <c r="B87" s="26"/>
      <c r="C87" s="26"/>
      <c r="D87" s="2"/>
      <c r="E87" s="20"/>
      <c r="F87" s="2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3.5" customHeight="1">
      <c r="A88" s="20"/>
      <c r="B88" s="26"/>
      <c r="C88" s="26"/>
      <c r="D88" s="2"/>
      <c r="E88" s="20"/>
      <c r="F88" s="2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3.5" customHeight="1">
      <c r="A89" s="20"/>
      <c r="B89" s="26"/>
      <c r="C89" s="26"/>
      <c r="D89" s="2"/>
      <c r="E89" s="20"/>
      <c r="F89" s="2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3.5" customHeight="1">
      <c r="A90" s="20"/>
      <c r="B90" s="26"/>
      <c r="C90" s="26"/>
      <c r="D90" s="2"/>
      <c r="E90" s="20"/>
      <c r="F90" s="2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3.5" customHeight="1">
      <c r="A91" s="20"/>
      <c r="B91" s="26"/>
      <c r="C91" s="26"/>
      <c r="D91" s="2"/>
      <c r="E91" s="20"/>
      <c r="F91" s="2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3.5" customHeight="1">
      <c r="A92" s="20"/>
      <c r="B92" s="26"/>
      <c r="C92" s="26"/>
      <c r="D92" s="2"/>
      <c r="E92" s="20"/>
      <c r="F92" s="2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3.5" customHeight="1">
      <c r="A93" s="20"/>
      <c r="B93" s="26"/>
      <c r="C93" s="26"/>
      <c r="D93" s="2"/>
      <c r="E93" s="20"/>
      <c r="F93" s="2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3.5" customHeight="1">
      <c r="A94" s="20"/>
      <c r="B94" s="26"/>
      <c r="C94" s="26"/>
      <c r="D94" s="2"/>
      <c r="E94" s="20"/>
      <c r="F94" s="2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3.5" customHeight="1">
      <c r="A95" s="20"/>
      <c r="B95" s="26"/>
      <c r="C95" s="26"/>
      <c r="D95" s="2"/>
      <c r="E95" s="20"/>
      <c r="F95" s="2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3.5" customHeight="1">
      <c r="A96" s="20"/>
      <c r="B96" s="26"/>
      <c r="C96" s="26"/>
      <c r="D96" s="2"/>
      <c r="E96" s="20"/>
      <c r="F96" s="2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3.5" customHeight="1">
      <c r="A97" s="20"/>
      <c r="B97" s="26"/>
      <c r="C97" s="26"/>
      <c r="D97" s="2"/>
      <c r="E97" s="20"/>
      <c r="F97" s="2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3.5" customHeight="1">
      <c r="A98" s="20"/>
      <c r="B98" s="26"/>
      <c r="C98" s="26"/>
      <c r="D98" s="2"/>
      <c r="E98" s="20"/>
      <c r="F98" s="2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3.5" customHeight="1">
      <c r="A99" s="20"/>
      <c r="B99" s="26"/>
      <c r="C99" s="26"/>
      <c r="D99" s="2"/>
      <c r="E99" s="20"/>
      <c r="F99" s="2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3.5" customHeight="1">
      <c r="A100" s="20"/>
      <c r="B100" s="26"/>
      <c r="C100" s="26"/>
      <c r="D100" s="2"/>
      <c r="E100" s="20"/>
      <c r="F100" s="2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3.5" customHeight="1">
      <c r="A101" s="20"/>
      <c r="B101" s="26"/>
      <c r="C101" s="26"/>
      <c r="D101" s="2"/>
      <c r="E101" s="20"/>
      <c r="F101" s="2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3.5" customHeight="1">
      <c r="A102" s="20"/>
      <c r="B102" s="26"/>
      <c r="C102" s="26"/>
      <c r="D102" s="2"/>
      <c r="E102" s="20"/>
      <c r="F102" s="2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3.5" customHeight="1">
      <c r="A103" s="20"/>
      <c r="B103" s="26"/>
      <c r="C103" s="26"/>
      <c r="D103" s="2"/>
      <c r="E103" s="20"/>
      <c r="F103" s="2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3.5" customHeight="1">
      <c r="A104" s="20"/>
      <c r="B104" s="26"/>
      <c r="C104" s="26"/>
      <c r="D104" s="2"/>
      <c r="E104" s="20"/>
      <c r="F104" s="2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3.5" customHeight="1">
      <c r="A105" s="20"/>
      <c r="B105" s="26"/>
      <c r="C105" s="26"/>
      <c r="D105" s="2"/>
      <c r="E105" s="20"/>
      <c r="F105" s="2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3.5" customHeight="1">
      <c r="A106" s="20"/>
      <c r="B106" s="26"/>
      <c r="C106" s="26"/>
      <c r="D106" s="2"/>
      <c r="E106" s="20"/>
      <c r="F106" s="2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3.5" customHeight="1">
      <c r="A107" s="20"/>
      <c r="B107" s="26"/>
      <c r="C107" s="26"/>
      <c r="D107" s="2"/>
      <c r="E107" s="20"/>
      <c r="F107" s="2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3.5" customHeight="1">
      <c r="A108" s="20"/>
      <c r="B108" s="26"/>
      <c r="C108" s="26"/>
      <c r="D108" s="2"/>
      <c r="E108" s="20"/>
      <c r="F108" s="2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3.5" customHeight="1">
      <c r="A109" s="20"/>
      <c r="B109" s="26"/>
      <c r="C109" s="26"/>
      <c r="D109" s="2"/>
      <c r="E109" s="20"/>
      <c r="F109" s="2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3.5" customHeight="1">
      <c r="A110" s="20"/>
      <c r="B110" s="26"/>
      <c r="C110" s="26"/>
      <c r="D110" s="2"/>
      <c r="E110" s="20"/>
      <c r="F110" s="2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3.5" customHeight="1">
      <c r="A111" s="20"/>
      <c r="B111" s="26"/>
      <c r="C111" s="26"/>
      <c r="D111" s="2"/>
      <c r="E111" s="20"/>
      <c r="F111" s="2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3.5" customHeight="1">
      <c r="A112" s="20"/>
      <c r="B112" s="26"/>
      <c r="C112" s="26"/>
      <c r="D112" s="2"/>
      <c r="E112" s="20"/>
      <c r="F112" s="2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3.5" customHeight="1">
      <c r="A113" s="20"/>
      <c r="B113" s="26"/>
      <c r="C113" s="26"/>
      <c r="D113" s="2"/>
      <c r="E113" s="20"/>
      <c r="F113" s="2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3.5" customHeight="1">
      <c r="A114" s="20"/>
      <c r="B114" s="26"/>
      <c r="C114" s="26"/>
      <c r="D114" s="2"/>
      <c r="E114" s="20"/>
      <c r="F114" s="2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3.5" customHeight="1">
      <c r="A115" s="20"/>
      <c r="B115" s="26"/>
      <c r="C115" s="26"/>
      <c r="D115" s="2"/>
      <c r="E115" s="20"/>
      <c r="F115" s="2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3.5" customHeight="1">
      <c r="A116" s="20"/>
      <c r="B116" s="26"/>
      <c r="C116" s="26"/>
      <c r="D116" s="2"/>
      <c r="E116" s="20"/>
      <c r="F116" s="2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3.5" customHeight="1">
      <c r="A117" s="20"/>
      <c r="B117" s="26"/>
      <c r="C117" s="26"/>
      <c r="D117" s="2"/>
      <c r="E117" s="20"/>
      <c r="F117" s="2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3.5" customHeight="1">
      <c r="A118" s="20"/>
      <c r="B118" s="26"/>
      <c r="C118" s="26"/>
      <c r="D118" s="2"/>
      <c r="E118" s="20"/>
      <c r="F118" s="2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3.5" customHeight="1">
      <c r="A119" s="20"/>
      <c r="B119" s="26"/>
      <c r="C119" s="26"/>
      <c r="D119" s="2"/>
      <c r="E119" s="20"/>
      <c r="F119" s="2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3.5" customHeight="1">
      <c r="A120" s="20"/>
      <c r="B120" s="26"/>
      <c r="C120" s="26"/>
      <c r="D120" s="2"/>
      <c r="E120" s="20"/>
      <c r="F120" s="2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3.5" customHeight="1">
      <c r="A121" s="20"/>
      <c r="B121" s="26"/>
      <c r="C121" s="26"/>
      <c r="D121" s="2"/>
      <c r="E121" s="20"/>
      <c r="F121" s="2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3.5" customHeight="1">
      <c r="A122" s="20"/>
      <c r="B122" s="26"/>
      <c r="C122" s="26"/>
      <c r="D122" s="2"/>
      <c r="E122" s="20"/>
      <c r="F122" s="2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3.5" customHeight="1">
      <c r="A123" s="20"/>
      <c r="B123" s="26"/>
      <c r="C123" s="26"/>
      <c r="D123" s="2"/>
      <c r="E123" s="20"/>
      <c r="F123" s="2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3.5" customHeight="1">
      <c r="A124" s="20"/>
      <c r="B124" s="26"/>
      <c r="C124" s="26"/>
      <c r="D124" s="2"/>
      <c r="E124" s="20"/>
      <c r="F124" s="2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3.5" customHeight="1">
      <c r="A125" s="20"/>
      <c r="B125" s="26"/>
      <c r="C125" s="26"/>
      <c r="D125" s="2"/>
      <c r="E125" s="20"/>
      <c r="F125" s="2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3.5" customHeight="1">
      <c r="A126" s="20"/>
      <c r="B126" s="26"/>
      <c r="C126" s="26"/>
      <c r="D126" s="2"/>
      <c r="E126" s="20"/>
      <c r="F126" s="2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3.5" customHeight="1">
      <c r="A127" s="20"/>
      <c r="B127" s="26"/>
      <c r="C127" s="26"/>
      <c r="D127" s="2"/>
      <c r="E127" s="20"/>
      <c r="F127" s="2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20"/>
      <c r="B128" s="26"/>
      <c r="C128" s="26"/>
      <c r="D128" s="2"/>
      <c r="E128" s="20"/>
      <c r="F128" s="2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.5" customHeight="1">
      <c r="A129" s="20"/>
      <c r="B129" s="26"/>
      <c r="C129" s="26"/>
      <c r="D129" s="2"/>
      <c r="E129" s="20"/>
      <c r="F129" s="2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3.5" customHeight="1">
      <c r="A130" s="20"/>
      <c r="B130" s="26"/>
      <c r="C130" s="26"/>
      <c r="D130" s="2"/>
      <c r="E130" s="20"/>
      <c r="F130" s="2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3.5" customHeight="1">
      <c r="A131" s="20"/>
      <c r="B131" s="26"/>
      <c r="C131" s="26"/>
      <c r="D131" s="2"/>
      <c r="E131" s="20"/>
      <c r="F131" s="2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3.5" customHeight="1">
      <c r="A132" s="20"/>
      <c r="B132" s="26"/>
      <c r="C132" s="26"/>
      <c r="D132" s="2"/>
      <c r="E132" s="20"/>
      <c r="F132" s="2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3.5" customHeight="1">
      <c r="A133" s="20"/>
      <c r="B133" s="26"/>
      <c r="C133" s="26"/>
      <c r="D133" s="2"/>
      <c r="E133" s="20"/>
      <c r="F133" s="2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3.5" customHeight="1">
      <c r="A134" s="20"/>
      <c r="B134" s="26"/>
      <c r="C134" s="26"/>
      <c r="D134" s="2"/>
      <c r="E134" s="20"/>
      <c r="F134" s="2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3.5" customHeight="1">
      <c r="A135" s="20"/>
      <c r="B135" s="26"/>
      <c r="C135" s="26"/>
      <c r="D135" s="2"/>
      <c r="E135" s="20"/>
      <c r="F135" s="2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3.5" customHeight="1">
      <c r="A136" s="20"/>
      <c r="B136" s="26"/>
      <c r="C136" s="26"/>
      <c r="D136" s="2"/>
      <c r="E136" s="20"/>
      <c r="F136" s="2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3.5" customHeight="1">
      <c r="A137" s="20"/>
      <c r="B137" s="26"/>
      <c r="C137" s="26"/>
      <c r="D137" s="2"/>
      <c r="E137" s="20"/>
      <c r="F137" s="2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3.5" customHeight="1">
      <c r="A138" s="20"/>
      <c r="B138" s="26"/>
      <c r="C138" s="26"/>
      <c r="D138" s="2"/>
      <c r="E138" s="20"/>
      <c r="F138" s="2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3.5" customHeight="1">
      <c r="A139" s="20"/>
      <c r="B139" s="26"/>
      <c r="C139" s="26"/>
      <c r="D139" s="2"/>
      <c r="E139" s="20"/>
      <c r="F139" s="2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3.5" customHeight="1">
      <c r="A140" s="20"/>
      <c r="B140" s="26"/>
      <c r="C140" s="26"/>
      <c r="D140" s="2"/>
      <c r="E140" s="20"/>
      <c r="F140" s="2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3.5" customHeight="1">
      <c r="A141" s="20"/>
      <c r="B141" s="26"/>
      <c r="C141" s="26"/>
      <c r="D141" s="2"/>
      <c r="E141" s="20"/>
      <c r="F141" s="2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3.5" customHeight="1">
      <c r="A142" s="20"/>
      <c r="B142" s="26"/>
      <c r="C142" s="26"/>
      <c r="D142" s="2"/>
      <c r="E142" s="20"/>
      <c r="F142" s="2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3.5" customHeight="1">
      <c r="A143" s="20"/>
      <c r="B143" s="26"/>
      <c r="C143" s="26"/>
      <c r="D143" s="2"/>
      <c r="E143" s="20"/>
      <c r="F143" s="2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3.5" customHeight="1">
      <c r="A144" s="20"/>
      <c r="B144" s="26"/>
      <c r="C144" s="26"/>
      <c r="D144" s="2"/>
      <c r="E144" s="20"/>
      <c r="F144" s="2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3.5" customHeight="1">
      <c r="A145" s="20"/>
      <c r="B145" s="26"/>
      <c r="C145" s="26"/>
      <c r="D145" s="2"/>
      <c r="E145" s="20"/>
      <c r="F145" s="2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3.5" customHeight="1">
      <c r="A146" s="20"/>
      <c r="B146" s="26"/>
      <c r="C146" s="26"/>
      <c r="D146" s="2"/>
      <c r="E146" s="20"/>
      <c r="F146" s="2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3.5" customHeight="1">
      <c r="A147" s="20"/>
      <c r="B147" s="26"/>
      <c r="C147" s="26"/>
      <c r="D147" s="2"/>
      <c r="E147" s="20"/>
      <c r="F147" s="2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3.5" customHeight="1">
      <c r="A148" s="20"/>
      <c r="B148" s="26"/>
      <c r="C148" s="26"/>
      <c r="D148" s="2"/>
      <c r="E148" s="20"/>
      <c r="F148" s="2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3.5" customHeight="1">
      <c r="A149" s="20"/>
      <c r="B149" s="26"/>
      <c r="C149" s="26"/>
      <c r="D149" s="2"/>
      <c r="E149" s="20"/>
      <c r="F149" s="2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3.5" customHeight="1">
      <c r="A150" s="20"/>
      <c r="B150" s="26"/>
      <c r="C150" s="26"/>
      <c r="D150" s="2"/>
      <c r="E150" s="20"/>
      <c r="F150" s="2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3.5" customHeight="1">
      <c r="A151" s="20"/>
      <c r="B151" s="26"/>
      <c r="C151" s="26"/>
      <c r="D151" s="2"/>
      <c r="E151" s="20"/>
      <c r="F151" s="2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3.5" customHeight="1">
      <c r="A152" s="20"/>
      <c r="B152" s="26"/>
      <c r="C152" s="26"/>
      <c r="D152" s="2"/>
      <c r="E152" s="20"/>
      <c r="F152" s="2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3.5" customHeight="1">
      <c r="A153" s="20"/>
      <c r="B153" s="26"/>
      <c r="C153" s="26"/>
      <c r="D153" s="2"/>
      <c r="E153" s="20"/>
      <c r="F153" s="2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3.5" customHeight="1">
      <c r="A154" s="20"/>
      <c r="B154" s="26"/>
      <c r="C154" s="26"/>
      <c r="D154" s="2"/>
      <c r="E154" s="20"/>
      <c r="F154" s="2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3.5" customHeight="1">
      <c r="A155" s="20"/>
      <c r="B155" s="26"/>
      <c r="C155" s="26"/>
      <c r="D155" s="2"/>
      <c r="E155" s="20"/>
      <c r="F155" s="2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3.5" customHeight="1">
      <c r="A156" s="20"/>
      <c r="B156" s="26"/>
      <c r="C156" s="26"/>
      <c r="D156" s="2"/>
      <c r="E156" s="20"/>
      <c r="F156" s="2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3.5" customHeight="1">
      <c r="A157" s="20"/>
      <c r="B157" s="26"/>
      <c r="C157" s="26"/>
      <c r="D157" s="2"/>
      <c r="E157" s="20"/>
      <c r="F157" s="2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3.5" customHeight="1">
      <c r="A158" s="20"/>
      <c r="B158" s="26"/>
      <c r="C158" s="26"/>
      <c r="D158" s="2"/>
      <c r="E158" s="20"/>
      <c r="F158" s="2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3.5" customHeight="1">
      <c r="A159" s="20"/>
      <c r="B159" s="26"/>
      <c r="C159" s="26"/>
      <c r="D159" s="2"/>
      <c r="E159" s="20"/>
      <c r="F159" s="2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3.5" customHeight="1">
      <c r="A160" s="20"/>
      <c r="B160" s="26"/>
      <c r="C160" s="26"/>
      <c r="D160" s="2"/>
      <c r="E160" s="20"/>
      <c r="F160" s="2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3.5" customHeight="1">
      <c r="A161" s="20"/>
      <c r="B161" s="26"/>
      <c r="C161" s="26"/>
      <c r="D161" s="2"/>
      <c r="E161" s="20"/>
      <c r="F161" s="2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3.5" customHeight="1">
      <c r="A162" s="20"/>
      <c r="B162" s="26"/>
      <c r="C162" s="26"/>
      <c r="D162" s="2"/>
      <c r="E162" s="20"/>
      <c r="F162" s="2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3.5" customHeight="1">
      <c r="A163" s="20"/>
      <c r="B163" s="26"/>
      <c r="C163" s="26"/>
      <c r="D163" s="2"/>
      <c r="E163" s="20"/>
      <c r="F163" s="2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3.5" customHeight="1">
      <c r="A164" s="20"/>
      <c r="B164" s="26"/>
      <c r="C164" s="26"/>
      <c r="D164" s="2"/>
      <c r="E164" s="20"/>
      <c r="F164" s="2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3.5" customHeight="1">
      <c r="A165" s="20"/>
      <c r="B165" s="26"/>
      <c r="C165" s="26"/>
      <c r="D165" s="2"/>
      <c r="E165" s="20"/>
      <c r="F165" s="2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3.5" customHeight="1">
      <c r="A166" s="20"/>
      <c r="B166" s="26"/>
      <c r="C166" s="26"/>
      <c r="D166" s="2"/>
      <c r="E166" s="20"/>
      <c r="F166" s="2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3.5" customHeight="1">
      <c r="A167" s="20"/>
      <c r="B167" s="26"/>
      <c r="C167" s="26"/>
      <c r="D167" s="2"/>
      <c r="E167" s="20"/>
      <c r="F167" s="2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3.5" customHeight="1">
      <c r="A168" s="20"/>
      <c r="B168" s="26"/>
      <c r="C168" s="26"/>
      <c r="D168" s="2"/>
      <c r="E168" s="20"/>
      <c r="F168" s="2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3.5" customHeight="1">
      <c r="A169" s="20"/>
      <c r="B169" s="26"/>
      <c r="C169" s="26"/>
      <c r="D169" s="2"/>
      <c r="E169" s="20"/>
      <c r="F169" s="2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3.5" customHeight="1">
      <c r="A170" s="20"/>
      <c r="B170" s="26"/>
      <c r="C170" s="26"/>
      <c r="D170" s="2"/>
      <c r="E170" s="20"/>
      <c r="F170" s="2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3.5" customHeight="1">
      <c r="A171" s="20"/>
      <c r="B171" s="26"/>
      <c r="C171" s="26"/>
      <c r="D171" s="2"/>
      <c r="E171" s="20"/>
      <c r="F171" s="2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3.5" customHeight="1">
      <c r="A172" s="20"/>
      <c r="B172" s="26"/>
      <c r="C172" s="26"/>
      <c r="D172" s="2"/>
      <c r="E172" s="20"/>
      <c r="F172" s="2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3.5" customHeight="1">
      <c r="A173" s="20"/>
      <c r="B173" s="26"/>
      <c r="C173" s="26"/>
      <c r="D173" s="2"/>
      <c r="E173" s="20"/>
      <c r="F173" s="2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20"/>
      <c r="B174" s="26"/>
      <c r="C174" s="26"/>
      <c r="D174" s="2"/>
      <c r="E174" s="20"/>
      <c r="F174" s="2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3.5" customHeight="1">
      <c r="A175" s="20"/>
      <c r="B175" s="26"/>
      <c r="C175" s="26"/>
      <c r="D175" s="2"/>
      <c r="E175" s="20"/>
      <c r="F175" s="2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3.5" customHeight="1">
      <c r="A176" s="20"/>
      <c r="B176" s="26"/>
      <c r="C176" s="26"/>
      <c r="D176" s="2"/>
      <c r="E176" s="20"/>
      <c r="F176" s="2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3.5" customHeight="1">
      <c r="A177" s="20"/>
      <c r="B177" s="26"/>
      <c r="C177" s="26"/>
      <c r="D177" s="2"/>
      <c r="E177" s="20"/>
      <c r="F177" s="2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3.5" customHeight="1">
      <c r="A178" s="20"/>
      <c r="B178" s="26"/>
      <c r="C178" s="26"/>
      <c r="D178" s="2"/>
      <c r="E178" s="20"/>
      <c r="F178" s="2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3.5" customHeight="1">
      <c r="A179" s="20"/>
      <c r="B179" s="26"/>
      <c r="C179" s="26"/>
      <c r="D179" s="2"/>
      <c r="E179" s="20"/>
      <c r="F179" s="2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3.5" customHeight="1">
      <c r="A180" s="20"/>
      <c r="B180" s="26"/>
      <c r="C180" s="26"/>
      <c r="D180" s="2"/>
      <c r="E180" s="20"/>
      <c r="F180" s="2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3.5" customHeight="1">
      <c r="A181" s="20"/>
      <c r="B181" s="26"/>
      <c r="C181" s="26"/>
      <c r="D181" s="2"/>
      <c r="E181" s="20"/>
      <c r="F181" s="2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3.5" customHeight="1">
      <c r="A182" s="20"/>
      <c r="B182" s="26"/>
      <c r="C182" s="26"/>
      <c r="D182" s="2"/>
      <c r="E182" s="20"/>
      <c r="F182" s="2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3.5" customHeight="1">
      <c r="A183" s="20"/>
      <c r="B183" s="26"/>
      <c r="C183" s="26"/>
      <c r="D183" s="2"/>
      <c r="E183" s="20"/>
      <c r="F183" s="2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3.5" customHeight="1">
      <c r="A184" s="20"/>
      <c r="B184" s="26"/>
      <c r="C184" s="26"/>
      <c r="D184" s="2"/>
      <c r="E184" s="20"/>
      <c r="F184" s="2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3.5" customHeight="1">
      <c r="A185" s="20"/>
      <c r="B185" s="26"/>
      <c r="C185" s="26"/>
      <c r="D185" s="2"/>
      <c r="E185" s="20"/>
      <c r="F185" s="2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3.5" customHeight="1">
      <c r="A186" s="20"/>
      <c r="B186" s="26"/>
      <c r="C186" s="26"/>
      <c r="D186" s="2"/>
      <c r="E186" s="20"/>
      <c r="F186" s="2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3.5" customHeight="1">
      <c r="A187" s="20"/>
      <c r="B187" s="26"/>
      <c r="C187" s="26"/>
      <c r="D187" s="2"/>
      <c r="E187" s="20"/>
      <c r="F187" s="2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3.5" customHeight="1">
      <c r="A188" s="20"/>
      <c r="B188" s="26"/>
      <c r="C188" s="26"/>
      <c r="D188" s="2"/>
      <c r="E188" s="20"/>
      <c r="F188" s="2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3.5" customHeight="1">
      <c r="A189" s="20"/>
      <c r="B189" s="26"/>
      <c r="C189" s="26"/>
      <c r="D189" s="2"/>
      <c r="E189" s="20"/>
      <c r="F189" s="2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3.5" customHeight="1">
      <c r="A190" s="20"/>
      <c r="B190" s="26"/>
      <c r="C190" s="26"/>
      <c r="D190" s="2"/>
      <c r="E190" s="20"/>
      <c r="F190" s="2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3.5" customHeight="1">
      <c r="A191" s="20"/>
      <c r="B191" s="26"/>
      <c r="C191" s="26"/>
      <c r="D191" s="2"/>
      <c r="E191" s="20"/>
      <c r="F191" s="2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3.5" customHeight="1">
      <c r="A192" s="20"/>
      <c r="B192" s="26"/>
      <c r="C192" s="26"/>
      <c r="D192" s="2"/>
      <c r="E192" s="20"/>
      <c r="F192" s="2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3.5" customHeight="1">
      <c r="A193" s="20"/>
      <c r="B193" s="26"/>
      <c r="C193" s="26"/>
      <c r="D193" s="2"/>
      <c r="E193" s="20"/>
      <c r="F193" s="2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3.5" customHeight="1">
      <c r="A194" s="20"/>
      <c r="B194" s="26"/>
      <c r="C194" s="26"/>
      <c r="D194" s="2"/>
      <c r="E194" s="20"/>
      <c r="F194" s="2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3.5" customHeight="1">
      <c r="A195" s="20"/>
      <c r="B195" s="26"/>
      <c r="C195" s="26"/>
      <c r="D195" s="2"/>
      <c r="E195" s="20"/>
      <c r="F195" s="2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3.5" customHeight="1">
      <c r="A196" s="20"/>
      <c r="B196" s="26"/>
      <c r="C196" s="26"/>
      <c r="D196" s="2"/>
      <c r="E196" s="20"/>
      <c r="F196" s="2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3.5" customHeight="1">
      <c r="A197" s="20"/>
      <c r="B197" s="26"/>
      <c r="C197" s="26"/>
      <c r="D197" s="2"/>
      <c r="E197" s="20"/>
      <c r="F197" s="2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3.5" customHeight="1">
      <c r="A198" s="20"/>
      <c r="B198" s="26"/>
      <c r="C198" s="26"/>
      <c r="D198" s="2"/>
      <c r="E198" s="20"/>
      <c r="F198" s="2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3.5" customHeight="1">
      <c r="A199" s="20"/>
      <c r="B199" s="26"/>
      <c r="C199" s="26"/>
      <c r="D199" s="2"/>
      <c r="E199" s="20"/>
      <c r="F199" s="2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3.5" customHeight="1">
      <c r="A200" s="20"/>
      <c r="B200" s="26"/>
      <c r="C200" s="26"/>
      <c r="D200" s="2"/>
      <c r="E200" s="20"/>
      <c r="F200" s="2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3.5" customHeight="1">
      <c r="A201" s="20"/>
      <c r="B201" s="26"/>
      <c r="C201" s="26"/>
      <c r="D201" s="2"/>
      <c r="E201" s="20"/>
      <c r="F201" s="2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3.5" customHeight="1">
      <c r="A202" s="20"/>
      <c r="B202" s="26"/>
      <c r="C202" s="26"/>
      <c r="D202" s="2"/>
      <c r="E202" s="20"/>
      <c r="F202" s="2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3.5" customHeight="1">
      <c r="A203" s="20"/>
      <c r="B203" s="26"/>
      <c r="C203" s="26"/>
      <c r="D203" s="2"/>
      <c r="E203" s="20"/>
      <c r="F203" s="2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3.5" customHeight="1">
      <c r="A204" s="20"/>
      <c r="B204" s="26"/>
      <c r="C204" s="26"/>
      <c r="D204" s="2"/>
      <c r="E204" s="20"/>
      <c r="F204" s="2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3.5" customHeight="1">
      <c r="A205" s="20"/>
      <c r="B205" s="26"/>
      <c r="C205" s="26"/>
      <c r="D205" s="2"/>
      <c r="E205" s="20"/>
      <c r="F205" s="2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3.5" customHeight="1">
      <c r="A206" s="20"/>
      <c r="B206" s="26"/>
      <c r="C206" s="26"/>
      <c r="D206" s="2"/>
      <c r="E206" s="20"/>
      <c r="F206" s="2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3.5" customHeight="1">
      <c r="A207" s="20"/>
      <c r="B207" s="26"/>
      <c r="C207" s="26"/>
      <c r="D207" s="2"/>
      <c r="E207" s="20"/>
      <c r="F207" s="2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3.5" customHeight="1">
      <c r="A208" s="20"/>
      <c r="B208" s="26"/>
      <c r="C208" s="26"/>
      <c r="D208" s="2"/>
      <c r="E208" s="20"/>
      <c r="F208" s="2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3.5" customHeight="1">
      <c r="A209" s="20"/>
      <c r="B209" s="26"/>
      <c r="C209" s="26"/>
      <c r="D209" s="2"/>
      <c r="E209" s="20"/>
      <c r="F209" s="2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3.5" customHeight="1">
      <c r="A210" s="20"/>
      <c r="B210" s="26"/>
      <c r="C210" s="26"/>
      <c r="D210" s="2"/>
      <c r="E210" s="20"/>
      <c r="F210" s="2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3.5" customHeight="1">
      <c r="A211" s="20"/>
      <c r="B211" s="26"/>
      <c r="C211" s="26"/>
      <c r="D211" s="2"/>
      <c r="E211" s="20"/>
      <c r="F211" s="2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3.5" customHeight="1">
      <c r="A212" s="20"/>
      <c r="B212" s="26"/>
      <c r="C212" s="26"/>
      <c r="D212" s="2"/>
      <c r="E212" s="20"/>
      <c r="F212" s="2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3.5" customHeight="1">
      <c r="A213" s="20"/>
      <c r="B213" s="26"/>
      <c r="C213" s="26"/>
      <c r="D213" s="2"/>
      <c r="E213" s="20"/>
      <c r="F213" s="2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3.5" customHeight="1">
      <c r="A214" s="20"/>
      <c r="B214" s="26"/>
      <c r="C214" s="26"/>
      <c r="D214" s="2"/>
      <c r="E214" s="20"/>
      <c r="F214" s="2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3.5" customHeight="1">
      <c r="A215" s="20"/>
      <c r="B215" s="26"/>
      <c r="C215" s="26"/>
      <c r="D215" s="2"/>
      <c r="E215" s="20"/>
      <c r="F215" s="2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3.5" customHeight="1">
      <c r="A216" s="20"/>
      <c r="B216" s="26"/>
      <c r="C216" s="26"/>
      <c r="D216" s="2"/>
      <c r="E216" s="20"/>
      <c r="F216" s="2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3.5" customHeight="1">
      <c r="A217" s="20"/>
      <c r="B217" s="26"/>
      <c r="C217" s="26"/>
      <c r="D217" s="2"/>
      <c r="E217" s="20"/>
      <c r="F217" s="2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3.5" customHeight="1">
      <c r="A218" s="20"/>
      <c r="B218" s="26"/>
      <c r="C218" s="26"/>
      <c r="D218" s="2"/>
      <c r="E218" s="20"/>
      <c r="F218" s="2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3.5" customHeight="1">
      <c r="A219" s="20"/>
      <c r="B219" s="26"/>
      <c r="C219" s="26"/>
      <c r="D219" s="2"/>
      <c r="E219" s="20"/>
      <c r="F219" s="2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3.5" customHeight="1">
      <c r="A220" s="20"/>
      <c r="B220" s="26"/>
      <c r="C220" s="26"/>
      <c r="D220" s="2"/>
      <c r="E220" s="20"/>
      <c r="F220" s="2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3.5" customHeight="1">
      <c r="A221" s="20"/>
      <c r="B221" s="26"/>
      <c r="C221" s="26"/>
      <c r="D221" s="2"/>
      <c r="E221" s="20"/>
      <c r="F221" s="2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3.5" customHeight="1">
      <c r="A222" s="20"/>
      <c r="B222" s="26"/>
      <c r="C222" s="26"/>
      <c r="D222" s="2"/>
      <c r="E222" s="20"/>
      <c r="F222" s="2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3.5" customHeight="1">
      <c r="A223" s="20"/>
      <c r="B223" s="26"/>
      <c r="C223" s="26"/>
      <c r="D223" s="2"/>
      <c r="E223" s="20"/>
      <c r="F223" s="2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3.5" customHeight="1">
      <c r="A224" s="20"/>
      <c r="B224" s="26"/>
      <c r="C224" s="26"/>
      <c r="D224" s="2"/>
      <c r="E224" s="20"/>
      <c r="F224" s="2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3.5" customHeight="1">
      <c r="A225" s="20"/>
      <c r="B225" s="26"/>
      <c r="C225" s="26"/>
      <c r="D225" s="2"/>
      <c r="E225" s="20"/>
      <c r="F225" s="2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3.5" customHeight="1">
      <c r="A226" s="20"/>
      <c r="B226" s="26"/>
      <c r="C226" s="26"/>
      <c r="D226" s="2"/>
      <c r="E226" s="20"/>
      <c r="F226" s="2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3.5" customHeight="1">
      <c r="A227" s="20"/>
      <c r="B227" s="26"/>
      <c r="C227" s="26"/>
      <c r="D227" s="2"/>
      <c r="E227" s="20"/>
      <c r="F227" s="2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3.5" customHeight="1">
      <c r="A228" s="20"/>
      <c r="B228" s="26"/>
      <c r="C228" s="26"/>
      <c r="D228" s="2"/>
      <c r="E228" s="20"/>
      <c r="F228" s="2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3.5" customHeight="1">
      <c r="A229" s="20"/>
      <c r="B229" s="26"/>
      <c r="C229" s="26"/>
      <c r="D229" s="2"/>
      <c r="E229" s="20"/>
      <c r="F229" s="2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3.5" customHeight="1">
      <c r="A230" s="20"/>
      <c r="B230" s="26"/>
      <c r="C230" s="26"/>
      <c r="D230" s="2"/>
      <c r="E230" s="20"/>
      <c r="F230" s="2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3.5" customHeight="1">
      <c r="A231" s="20"/>
      <c r="B231" s="26"/>
      <c r="C231" s="26"/>
      <c r="D231" s="2"/>
      <c r="E231" s="20"/>
      <c r="F231" s="2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3.5" customHeight="1">
      <c r="A232" s="20"/>
      <c r="B232" s="26"/>
      <c r="C232" s="26"/>
      <c r="D232" s="2"/>
      <c r="E232" s="20"/>
      <c r="F232" s="2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3.5" customHeight="1">
      <c r="A233" s="20"/>
      <c r="B233" s="26"/>
      <c r="C233" s="26"/>
      <c r="D233" s="2"/>
      <c r="E233" s="20"/>
      <c r="F233" s="2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3.5" customHeight="1">
      <c r="A234" s="20"/>
      <c r="B234" s="26"/>
      <c r="C234" s="26"/>
      <c r="D234" s="2"/>
      <c r="E234" s="20"/>
      <c r="F234" s="2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3.5" customHeight="1">
      <c r="A235" s="20"/>
      <c r="B235" s="26"/>
      <c r="C235" s="26"/>
      <c r="D235" s="2"/>
      <c r="E235" s="20"/>
      <c r="F235" s="2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3.5" customHeight="1">
      <c r="A236" s="20"/>
      <c r="B236" s="26"/>
      <c r="C236" s="26"/>
      <c r="D236" s="2"/>
      <c r="E236" s="20"/>
      <c r="F236" s="2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3.5" customHeight="1">
      <c r="A237" s="20"/>
      <c r="B237" s="26"/>
      <c r="C237" s="26"/>
      <c r="D237" s="2"/>
      <c r="E237" s="20"/>
      <c r="F237" s="2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3.5" customHeight="1">
      <c r="A238" s="20"/>
      <c r="B238" s="26"/>
      <c r="C238" s="26"/>
      <c r="D238" s="2"/>
      <c r="E238" s="20"/>
      <c r="F238" s="2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3.5" customHeight="1">
      <c r="A239" s="20"/>
      <c r="B239" s="26"/>
      <c r="C239" s="26"/>
      <c r="D239" s="2"/>
      <c r="E239" s="20"/>
      <c r="F239" s="2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3.5" customHeight="1">
      <c r="A240" s="20"/>
      <c r="B240" s="26"/>
      <c r="C240" s="26"/>
      <c r="D240" s="2"/>
      <c r="E240" s="20"/>
      <c r="F240" s="2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3.5" customHeight="1">
      <c r="A241" s="20"/>
      <c r="B241" s="26"/>
      <c r="C241" s="26"/>
      <c r="D241" s="2"/>
      <c r="E241" s="20"/>
      <c r="F241" s="2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3.5" customHeight="1">
      <c r="A242" s="3"/>
      <c r="B242" s="3"/>
      <c r="C242" s="3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3.5" customHeight="1">
      <c r="A243" s="3"/>
      <c r="B243" s="3"/>
      <c r="C243" s="3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3.5" customHeight="1">
      <c r="A244" s="3"/>
      <c r="B244" s="3"/>
      <c r="C244" s="3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3.5" customHeight="1">
      <c r="A245" s="3"/>
      <c r="B245" s="3"/>
      <c r="C245" s="3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3.5" customHeight="1">
      <c r="A246" s="3"/>
      <c r="B246" s="3"/>
      <c r="C246" s="3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3.5" customHeight="1">
      <c r="A247" s="3"/>
      <c r="B247" s="3"/>
      <c r="C247" s="3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3.5" customHeight="1">
      <c r="A248" s="3"/>
      <c r="B248" s="3"/>
      <c r="C248" s="3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3.5" customHeight="1">
      <c r="A249" s="3"/>
      <c r="B249" s="3"/>
      <c r="C249" s="3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3.5" customHeight="1">
      <c r="A250" s="3"/>
      <c r="B250" s="3"/>
      <c r="C250" s="3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3.5" customHeight="1">
      <c r="A251" s="3"/>
      <c r="B251" s="3"/>
      <c r="C251" s="3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3.5" customHeight="1">
      <c r="A252" s="3"/>
      <c r="B252" s="3"/>
      <c r="C252" s="3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3.5" customHeight="1">
      <c r="A253" s="3"/>
      <c r="B253" s="3"/>
      <c r="C253" s="3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3.5" customHeight="1">
      <c r="A254" s="3"/>
      <c r="B254" s="3"/>
      <c r="C254" s="3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3.5" customHeight="1">
      <c r="A255" s="3"/>
      <c r="B255" s="3"/>
      <c r="C255" s="3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3.5" customHeight="1">
      <c r="A256" s="3"/>
      <c r="B256" s="3"/>
      <c r="C256" s="3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3.5" customHeight="1">
      <c r="A257" s="3"/>
      <c r="B257" s="3"/>
      <c r="C257" s="3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3.5" customHeight="1">
      <c r="A258" s="3"/>
      <c r="B258" s="3"/>
      <c r="C258" s="3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3.5" customHeight="1">
      <c r="A259" s="3"/>
      <c r="B259" s="3"/>
      <c r="C259" s="3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3.5" customHeight="1">
      <c r="A260" s="3"/>
      <c r="B260" s="3"/>
      <c r="C260" s="3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3.5" customHeight="1">
      <c r="A261" s="3"/>
      <c r="B261" s="3"/>
      <c r="C261" s="3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3.5" customHeight="1">
      <c r="A262" s="3"/>
      <c r="B262" s="3"/>
      <c r="C262" s="3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3.5" customHeight="1">
      <c r="A263" s="3"/>
      <c r="B263" s="3"/>
      <c r="C263" s="3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3.5" customHeight="1">
      <c r="A264" s="3"/>
      <c r="B264" s="3"/>
      <c r="C264" s="3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3.5" customHeight="1">
      <c r="A265" s="3"/>
      <c r="B265" s="3"/>
      <c r="C265" s="3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3.5" customHeight="1">
      <c r="A266" s="3"/>
      <c r="B266" s="3"/>
      <c r="C266" s="3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3.5" customHeight="1">
      <c r="A267" s="3"/>
      <c r="B267" s="3"/>
      <c r="C267" s="3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3.5" customHeight="1">
      <c r="A268" s="3"/>
      <c r="B268" s="3"/>
      <c r="C268" s="3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3.5" customHeight="1">
      <c r="A269" s="3"/>
      <c r="B269" s="3"/>
      <c r="C269" s="3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3.5" customHeight="1">
      <c r="A270" s="3"/>
      <c r="B270" s="3"/>
      <c r="C270" s="3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3.5" customHeight="1">
      <c r="A271" s="3"/>
      <c r="B271" s="3"/>
      <c r="C271" s="3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3.5" customHeight="1">
      <c r="A272" s="3"/>
      <c r="B272" s="3"/>
      <c r="C272" s="3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3.5" customHeight="1">
      <c r="A273" s="3"/>
      <c r="B273" s="3"/>
      <c r="C273" s="3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3.5" customHeight="1">
      <c r="A274" s="3"/>
      <c r="B274" s="3"/>
      <c r="C274" s="3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3.5" customHeight="1">
      <c r="A275" s="3"/>
      <c r="B275" s="3"/>
      <c r="C275" s="3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3.5" customHeight="1">
      <c r="A276" s="3"/>
      <c r="B276" s="3"/>
      <c r="C276" s="3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3.5" customHeight="1">
      <c r="A277" s="3"/>
      <c r="B277" s="3"/>
      <c r="C277" s="3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3.5" customHeight="1">
      <c r="A278" s="3"/>
      <c r="B278" s="3"/>
      <c r="C278" s="3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3.5" customHeight="1">
      <c r="A279" s="3"/>
      <c r="B279" s="3"/>
      <c r="C279" s="3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3.5" customHeight="1">
      <c r="A280" s="3"/>
      <c r="B280" s="3"/>
      <c r="C280" s="3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3.5" customHeight="1">
      <c r="A281" s="3"/>
      <c r="B281" s="3"/>
      <c r="C281" s="3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3.5" customHeight="1">
      <c r="A282" s="3"/>
      <c r="B282" s="3"/>
      <c r="C282" s="3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3.5" customHeight="1">
      <c r="A283" s="3"/>
      <c r="B283" s="3"/>
      <c r="C283" s="3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3.5" customHeight="1">
      <c r="A284" s="3"/>
      <c r="B284" s="3"/>
      <c r="C284" s="3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3.5" customHeight="1">
      <c r="A285" s="3"/>
      <c r="B285" s="3"/>
      <c r="C285" s="3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3.5" customHeight="1">
      <c r="A286" s="3"/>
      <c r="B286" s="3"/>
      <c r="C286" s="3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3.5" customHeight="1">
      <c r="A287" s="3"/>
      <c r="B287" s="3"/>
      <c r="C287" s="3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3.5" customHeight="1">
      <c r="A288" s="3"/>
      <c r="B288" s="3"/>
      <c r="C288" s="3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3.5" customHeight="1">
      <c r="A289" s="3"/>
      <c r="B289" s="3"/>
      <c r="C289" s="3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3.5" customHeight="1">
      <c r="A290" s="3"/>
      <c r="B290" s="3"/>
      <c r="C290" s="3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3.5" customHeight="1">
      <c r="A291" s="3"/>
      <c r="B291" s="3"/>
      <c r="C291" s="3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3.5" customHeight="1">
      <c r="A292" s="3"/>
      <c r="B292" s="3"/>
      <c r="C292" s="3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3.5" customHeight="1">
      <c r="A293" s="3"/>
      <c r="B293" s="3"/>
      <c r="C293" s="3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3.5" customHeight="1">
      <c r="A294" s="3"/>
      <c r="B294" s="3"/>
      <c r="C294" s="3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3.5" customHeight="1">
      <c r="A295" s="3"/>
      <c r="B295" s="3"/>
      <c r="C295" s="3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3.5" customHeight="1">
      <c r="A296" s="3"/>
      <c r="B296" s="3"/>
      <c r="C296" s="3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3.5" customHeight="1">
      <c r="A297" s="3"/>
      <c r="B297" s="3"/>
      <c r="C297" s="3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3.5" customHeight="1">
      <c r="A298" s="3"/>
      <c r="B298" s="3"/>
      <c r="C298" s="3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3.5" customHeight="1">
      <c r="A299" s="3"/>
      <c r="B299" s="3"/>
      <c r="C299" s="3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3.5" customHeight="1">
      <c r="A300" s="3"/>
      <c r="B300" s="3"/>
      <c r="C300" s="3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3.5" customHeight="1">
      <c r="A301" s="3"/>
      <c r="B301" s="3"/>
      <c r="C301" s="3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3.5" customHeight="1">
      <c r="A302" s="3"/>
      <c r="B302" s="3"/>
      <c r="C302" s="3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3.5" customHeight="1">
      <c r="A303" s="3"/>
      <c r="B303" s="3"/>
      <c r="C303" s="3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3.5" customHeight="1">
      <c r="A304" s="3"/>
      <c r="B304" s="3"/>
      <c r="C304" s="3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3.5" customHeight="1">
      <c r="A305" s="3"/>
      <c r="B305" s="3"/>
      <c r="C305" s="3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3.5" customHeight="1">
      <c r="A306" s="3"/>
      <c r="B306" s="3"/>
      <c r="C306" s="3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3.5" customHeight="1">
      <c r="A307" s="3"/>
      <c r="B307" s="3"/>
      <c r="C307" s="3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3.5" customHeight="1">
      <c r="A308" s="3"/>
      <c r="B308" s="3"/>
      <c r="C308" s="3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3.5" customHeight="1">
      <c r="A309" s="3"/>
      <c r="B309" s="3"/>
      <c r="C309" s="3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3.5" customHeight="1">
      <c r="A310" s="3"/>
      <c r="B310" s="3"/>
      <c r="C310" s="3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3.5" customHeight="1">
      <c r="A311" s="3"/>
      <c r="B311" s="3"/>
      <c r="C311" s="3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3.5" customHeight="1">
      <c r="A312" s="3"/>
      <c r="B312" s="3"/>
      <c r="C312" s="3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3.5" customHeight="1">
      <c r="A313" s="3"/>
      <c r="B313" s="3"/>
      <c r="C313" s="3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3.5" customHeight="1">
      <c r="A314" s="3"/>
      <c r="B314" s="3"/>
      <c r="C314" s="3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3.5" customHeight="1">
      <c r="A315" s="3"/>
      <c r="B315" s="3"/>
      <c r="C315" s="3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3.5" customHeight="1">
      <c r="A316" s="3"/>
      <c r="B316" s="3"/>
      <c r="C316" s="3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3.5" customHeight="1">
      <c r="A317" s="3"/>
      <c r="B317" s="3"/>
      <c r="C317" s="3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3.5" customHeight="1">
      <c r="A318" s="3"/>
      <c r="B318" s="3"/>
      <c r="C318" s="3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3.5" customHeight="1">
      <c r="A319" s="3"/>
      <c r="B319" s="3"/>
      <c r="C319" s="3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3.5" customHeight="1">
      <c r="A320" s="3"/>
      <c r="B320" s="3"/>
      <c r="C320" s="3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3.5" customHeight="1">
      <c r="A321" s="3"/>
      <c r="B321" s="3"/>
      <c r="C321" s="3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3.5" customHeight="1">
      <c r="A322" s="3"/>
      <c r="B322" s="3"/>
      <c r="C322" s="3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3.5" customHeight="1">
      <c r="A323" s="3"/>
      <c r="B323" s="3"/>
      <c r="C323" s="3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3.5" customHeight="1">
      <c r="A324" s="3"/>
      <c r="B324" s="3"/>
      <c r="C324" s="3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3.5" customHeight="1">
      <c r="A325" s="3"/>
      <c r="B325" s="3"/>
      <c r="C325" s="3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3.5" customHeight="1">
      <c r="A326" s="3"/>
      <c r="B326" s="3"/>
      <c r="C326" s="3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3.5" customHeight="1">
      <c r="A327" s="3"/>
      <c r="B327" s="3"/>
      <c r="C327" s="3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3.5" customHeight="1">
      <c r="A328" s="3"/>
      <c r="B328" s="3"/>
      <c r="C328" s="3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3.5" customHeight="1">
      <c r="A329" s="3"/>
      <c r="B329" s="3"/>
      <c r="C329" s="3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3.5" customHeight="1">
      <c r="A330" s="3"/>
      <c r="B330" s="3"/>
      <c r="C330" s="3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3.5" customHeight="1">
      <c r="A331" s="3"/>
      <c r="B331" s="3"/>
      <c r="C331" s="3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3.5" customHeight="1">
      <c r="A332" s="3"/>
      <c r="B332" s="3"/>
      <c r="C332" s="3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3.5" customHeight="1">
      <c r="A333" s="3"/>
      <c r="B333" s="3"/>
      <c r="C333" s="3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3.5" customHeight="1">
      <c r="A334" s="3"/>
      <c r="B334" s="3"/>
      <c r="C334" s="3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3.5" customHeight="1">
      <c r="A335" s="3"/>
      <c r="B335" s="3"/>
      <c r="C335" s="3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3.5" customHeight="1">
      <c r="A336" s="3"/>
      <c r="B336" s="3"/>
      <c r="C336" s="3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3.5" customHeight="1">
      <c r="A337" s="3"/>
      <c r="B337" s="3"/>
      <c r="C337" s="3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3.5" customHeight="1">
      <c r="A338" s="3"/>
      <c r="B338" s="3"/>
      <c r="C338" s="3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3.5" customHeight="1">
      <c r="A339" s="3"/>
      <c r="B339" s="3"/>
      <c r="C339" s="3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3.5" customHeight="1">
      <c r="A340" s="3"/>
      <c r="B340" s="3"/>
      <c r="C340" s="3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3.5" customHeight="1">
      <c r="A341" s="3"/>
      <c r="B341" s="3"/>
      <c r="C341" s="3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3.5" customHeight="1">
      <c r="A342" s="3"/>
      <c r="B342" s="3"/>
      <c r="C342" s="3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3.5" customHeight="1">
      <c r="A343" s="3"/>
      <c r="B343" s="3"/>
      <c r="C343" s="3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3.5" customHeight="1">
      <c r="A344" s="3"/>
      <c r="B344" s="3"/>
      <c r="C344" s="3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3.5" customHeight="1">
      <c r="A345" s="3"/>
      <c r="B345" s="3"/>
      <c r="C345" s="3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3.5" customHeight="1">
      <c r="A346" s="3"/>
      <c r="B346" s="3"/>
      <c r="C346" s="3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3.5" customHeight="1">
      <c r="A347" s="3"/>
      <c r="B347" s="3"/>
      <c r="C347" s="3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3.5" customHeight="1">
      <c r="A348" s="3"/>
      <c r="B348" s="3"/>
      <c r="C348" s="3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3.5" customHeight="1">
      <c r="A349" s="3"/>
      <c r="B349" s="3"/>
      <c r="C349" s="3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3.5" customHeight="1">
      <c r="A350" s="3"/>
      <c r="B350" s="3"/>
      <c r="C350" s="3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3.5" customHeight="1">
      <c r="A351" s="3"/>
      <c r="B351" s="3"/>
      <c r="C351" s="3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3.5" customHeight="1">
      <c r="A352" s="3"/>
      <c r="B352" s="3"/>
      <c r="C352" s="3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3.5" customHeight="1">
      <c r="A353" s="3"/>
      <c r="B353" s="3"/>
      <c r="C353" s="3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3.5" customHeight="1">
      <c r="A354" s="3"/>
      <c r="B354" s="3"/>
      <c r="C354" s="3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3.5" customHeight="1">
      <c r="A355" s="3"/>
      <c r="B355" s="3"/>
      <c r="C355" s="3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3.5" customHeight="1">
      <c r="A356" s="3"/>
      <c r="B356" s="3"/>
      <c r="C356" s="3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3.5" customHeight="1">
      <c r="A357" s="3"/>
      <c r="B357" s="3"/>
      <c r="C357" s="3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3.5" customHeight="1">
      <c r="A358" s="3"/>
      <c r="B358" s="3"/>
      <c r="C358" s="3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3.5" customHeight="1">
      <c r="A359" s="3"/>
      <c r="B359" s="3"/>
      <c r="C359" s="3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3.5" customHeight="1">
      <c r="A360" s="3"/>
      <c r="B360" s="3"/>
      <c r="C360" s="3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3.5" customHeight="1">
      <c r="A361" s="3"/>
      <c r="B361" s="3"/>
      <c r="C361" s="3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3.5" customHeight="1">
      <c r="A362" s="3"/>
      <c r="B362" s="3"/>
      <c r="C362" s="3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3.5" customHeight="1">
      <c r="A363" s="3"/>
      <c r="B363" s="3"/>
      <c r="C363" s="3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3.5" customHeight="1">
      <c r="A364" s="3"/>
      <c r="B364" s="3"/>
      <c r="C364" s="3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3.5" customHeight="1">
      <c r="A365" s="3"/>
      <c r="B365" s="3"/>
      <c r="C365" s="3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3.5" customHeight="1">
      <c r="A366" s="3"/>
      <c r="B366" s="3"/>
      <c r="C366" s="3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3.5" customHeight="1">
      <c r="A367" s="3"/>
      <c r="B367" s="3"/>
      <c r="C367" s="3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3.5" customHeight="1">
      <c r="A368" s="3"/>
      <c r="B368" s="3"/>
      <c r="C368" s="3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3.5" customHeight="1">
      <c r="A369" s="3"/>
      <c r="B369" s="3"/>
      <c r="C369" s="3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3.5" customHeight="1">
      <c r="A370" s="3"/>
      <c r="B370" s="3"/>
      <c r="C370" s="3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3.5" customHeight="1">
      <c r="A371" s="3"/>
      <c r="B371" s="3"/>
      <c r="C371" s="3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3.5" customHeight="1">
      <c r="A372" s="3"/>
      <c r="B372" s="3"/>
      <c r="C372" s="3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3.5" customHeight="1">
      <c r="A373" s="3"/>
      <c r="B373" s="3"/>
      <c r="C373" s="3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3.5" customHeight="1">
      <c r="A374" s="3"/>
      <c r="B374" s="3"/>
      <c r="C374" s="3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3.5" customHeight="1">
      <c r="A375" s="3"/>
      <c r="B375" s="3"/>
      <c r="C375" s="3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3.5" customHeight="1">
      <c r="A376" s="3"/>
      <c r="B376" s="3"/>
      <c r="C376" s="3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3.5" customHeight="1">
      <c r="A377" s="3"/>
      <c r="B377" s="3"/>
      <c r="C377" s="3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3.5" customHeight="1">
      <c r="A378" s="3"/>
      <c r="B378" s="3"/>
      <c r="C378" s="3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3.5" customHeight="1">
      <c r="A379" s="3"/>
      <c r="B379" s="3"/>
      <c r="C379" s="3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3.5" customHeight="1">
      <c r="A380" s="3"/>
      <c r="B380" s="3"/>
      <c r="C380" s="3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3.5" customHeight="1">
      <c r="A381" s="3"/>
      <c r="B381" s="3"/>
      <c r="C381" s="3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3.5" customHeight="1">
      <c r="A382" s="3"/>
      <c r="B382" s="3"/>
      <c r="C382" s="3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3.5" customHeight="1">
      <c r="A383" s="3"/>
      <c r="B383" s="3"/>
      <c r="C383" s="3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3.5" customHeight="1">
      <c r="A384" s="3"/>
      <c r="B384" s="3"/>
      <c r="C384" s="3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3.5" customHeight="1">
      <c r="A385" s="3"/>
      <c r="B385" s="3"/>
      <c r="C385" s="3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3.5" customHeight="1">
      <c r="A386" s="3"/>
      <c r="B386" s="3"/>
      <c r="C386" s="3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3.5" customHeight="1">
      <c r="A387" s="3"/>
      <c r="B387" s="3"/>
      <c r="C387" s="3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3.5" customHeight="1">
      <c r="A388" s="3"/>
      <c r="B388" s="3"/>
      <c r="C388" s="3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3.5" customHeight="1">
      <c r="A389" s="3"/>
      <c r="B389" s="3"/>
      <c r="C389" s="3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3.5" customHeight="1">
      <c r="A390" s="3"/>
      <c r="B390" s="3"/>
      <c r="C390" s="3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3.5" customHeight="1">
      <c r="A391" s="3"/>
      <c r="B391" s="3"/>
      <c r="C391" s="3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3.5" customHeight="1">
      <c r="A392" s="3"/>
      <c r="B392" s="3"/>
      <c r="C392" s="3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3.5" customHeight="1">
      <c r="A393" s="3"/>
      <c r="B393" s="3"/>
      <c r="C393" s="3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3.5" customHeight="1">
      <c r="A394" s="3"/>
      <c r="B394" s="3"/>
      <c r="C394" s="3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3.5" customHeight="1">
      <c r="A395" s="3"/>
      <c r="B395" s="3"/>
      <c r="C395" s="3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3.5" customHeight="1">
      <c r="A396" s="3"/>
      <c r="B396" s="3"/>
      <c r="C396" s="3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3.5" customHeight="1">
      <c r="A397" s="3"/>
      <c r="B397" s="3"/>
      <c r="C397" s="3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3.5" customHeight="1">
      <c r="A398" s="3"/>
      <c r="B398" s="3"/>
      <c r="C398" s="3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3.5" customHeight="1">
      <c r="A399" s="3"/>
      <c r="B399" s="3"/>
      <c r="C399" s="3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3.5" customHeight="1">
      <c r="A400" s="3"/>
      <c r="B400" s="3"/>
      <c r="C400" s="3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3.5" customHeight="1">
      <c r="A401" s="3"/>
      <c r="B401" s="3"/>
      <c r="C401" s="3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3.5" customHeight="1">
      <c r="A402" s="3"/>
      <c r="B402" s="3"/>
      <c r="C402" s="3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3.5" customHeight="1">
      <c r="A403" s="3"/>
      <c r="B403" s="3"/>
      <c r="C403" s="3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3.5" customHeight="1">
      <c r="A404" s="3"/>
      <c r="B404" s="3"/>
      <c r="C404" s="3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3.5" customHeight="1">
      <c r="A405" s="3"/>
      <c r="B405" s="3"/>
      <c r="C405" s="3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3.5" customHeight="1">
      <c r="A406" s="3"/>
      <c r="B406" s="3"/>
      <c r="C406" s="3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3.5" customHeight="1">
      <c r="A407" s="3"/>
      <c r="B407" s="3"/>
      <c r="C407" s="3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3.5" customHeight="1">
      <c r="A408" s="3"/>
      <c r="B408" s="3"/>
      <c r="C408" s="3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3.5" customHeight="1">
      <c r="A409" s="3"/>
      <c r="B409" s="3"/>
      <c r="C409" s="3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3.5" customHeight="1">
      <c r="A410" s="3"/>
      <c r="B410" s="3"/>
      <c r="C410" s="3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3.5" customHeight="1">
      <c r="A411" s="3"/>
      <c r="B411" s="3"/>
      <c r="C411" s="3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3.5" customHeight="1">
      <c r="A412" s="3"/>
      <c r="B412" s="3"/>
      <c r="C412" s="3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3.5" customHeight="1">
      <c r="A413" s="3"/>
      <c r="B413" s="3"/>
      <c r="C413" s="3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3.5" customHeight="1">
      <c r="A414" s="3"/>
      <c r="B414" s="3"/>
      <c r="C414" s="3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3.5" customHeight="1">
      <c r="A415" s="3"/>
      <c r="B415" s="3"/>
      <c r="C415" s="3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3.5" customHeight="1">
      <c r="A416" s="3"/>
      <c r="B416" s="3"/>
      <c r="C416" s="3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3.5" customHeight="1">
      <c r="A417" s="3"/>
      <c r="B417" s="3"/>
      <c r="C417" s="3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3.5" customHeight="1">
      <c r="A418" s="3"/>
      <c r="B418" s="3"/>
      <c r="C418" s="3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3.5" customHeight="1">
      <c r="A419" s="3"/>
      <c r="B419" s="3"/>
      <c r="C419" s="3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3.5" customHeight="1">
      <c r="A420" s="3"/>
      <c r="B420" s="3"/>
      <c r="C420" s="3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3.5" customHeight="1">
      <c r="A421" s="3"/>
      <c r="B421" s="3"/>
      <c r="C421" s="3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3.5" customHeight="1">
      <c r="A422" s="3"/>
      <c r="B422" s="3"/>
      <c r="C422" s="3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3.5" customHeight="1">
      <c r="A423" s="3"/>
      <c r="B423" s="3"/>
      <c r="C423" s="3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3.5" customHeight="1">
      <c r="A424" s="3"/>
      <c r="B424" s="3"/>
      <c r="C424" s="3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3.5" customHeight="1">
      <c r="A425" s="3"/>
      <c r="B425" s="3"/>
      <c r="C425" s="3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3.5" customHeight="1">
      <c r="A426" s="3"/>
      <c r="B426" s="3"/>
      <c r="C426" s="3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3.5" customHeight="1">
      <c r="A427" s="3"/>
      <c r="B427" s="3"/>
      <c r="C427" s="3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3.5" customHeight="1">
      <c r="A428" s="3"/>
      <c r="B428" s="3"/>
      <c r="C428" s="3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3.5" customHeight="1">
      <c r="A429" s="3"/>
      <c r="B429" s="3"/>
      <c r="C429" s="3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3.5" customHeight="1">
      <c r="A430" s="3"/>
      <c r="B430" s="3"/>
      <c r="C430" s="3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3.5" customHeight="1">
      <c r="A431" s="3"/>
      <c r="B431" s="3"/>
      <c r="C431" s="3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3.5" customHeight="1">
      <c r="A432" s="3"/>
      <c r="B432" s="3"/>
      <c r="C432" s="3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3.5" customHeight="1">
      <c r="A433" s="3"/>
      <c r="B433" s="3"/>
      <c r="C433" s="3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3.5" customHeight="1">
      <c r="A434" s="3"/>
      <c r="B434" s="3"/>
      <c r="C434" s="3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3.5" customHeight="1">
      <c r="A435" s="3"/>
      <c r="B435" s="3"/>
      <c r="C435" s="3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3.5" customHeight="1">
      <c r="A436" s="3"/>
      <c r="B436" s="3"/>
      <c r="C436" s="3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3.5" customHeight="1">
      <c r="A437" s="3"/>
      <c r="B437" s="3"/>
      <c r="C437" s="3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3.5" customHeight="1">
      <c r="A438" s="3"/>
      <c r="B438" s="3"/>
      <c r="C438" s="3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3.5" customHeight="1">
      <c r="A439" s="3"/>
      <c r="B439" s="3"/>
      <c r="C439" s="3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3.5" customHeight="1">
      <c r="A440" s="3"/>
      <c r="B440" s="3"/>
      <c r="C440" s="3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3.5" customHeight="1">
      <c r="A441" s="3"/>
      <c r="B441" s="3"/>
      <c r="C441" s="3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3.5" customHeight="1">
      <c r="A442" s="3"/>
      <c r="B442" s="3"/>
      <c r="C442" s="3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3.5" customHeight="1">
      <c r="A443" s="3"/>
      <c r="B443" s="3"/>
      <c r="C443" s="3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3.5" customHeight="1">
      <c r="A444" s="3"/>
      <c r="B444" s="3"/>
      <c r="C444" s="3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3.5" customHeight="1">
      <c r="A445" s="3"/>
      <c r="B445" s="3"/>
      <c r="C445" s="3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3.5" customHeight="1">
      <c r="A446" s="3"/>
      <c r="B446" s="3"/>
      <c r="C446" s="3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3.5" customHeight="1">
      <c r="A447" s="3"/>
      <c r="B447" s="3"/>
      <c r="C447" s="3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3.5" customHeight="1">
      <c r="A448" s="3"/>
      <c r="B448" s="3"/>
      <c r="C448" s="3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3.5" customHeight="1">
      <c r="A449" s="3"/>
      <c r="B449" s="3"/>
      <c r="C449" s="3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3.5" customHeight="1">
      <c r="A450" s="3"/>
      <c r="B450" s="3"/>
      <c r="C450" s="3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3.5" customHeight="1">
      <c r="A451" s="3"/>
      <c r="B451" s="3"/>
      <c r="C451" s="3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3.5" customHeight="1">
      <c r="A452" s="3"/>
      <c r="B452" s="3"/>
      <c r="C452" s="3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3.5" customHeight="1">
      <c r="A453" s="3"/>
      <c r="B453" s="3"/>
      <c r="C453" s="3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3.5" customHeight="1">
      <c r="A454" s="3"/>
      <c r="B454" s="3"/>
      <c r="C454" s="3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3.5" customHeight="1">
      <c r="A455" s="3"/>
      <c r="B455" s="3"/>
      <c r="C455" s="3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3.5" customHeight="1">
      <c r="A456" s="3"/>
      <c r="B456" s="3"/>
      <c r="C456" s="3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3.5" customHeight="1">
      <c r="A457" s="3"/>
      <c r="B457" s="3"/>
      <c r="C457" s="3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3.5" customHeight="1">
      <c r="A458" s="3"/>
      <c r="B458" s="3"/>
      <c r="C458" s="3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3.5" customHeight="1">
      <c r="A459" s="3"/>
      <c r="B459" s="3"/>
      <c r="C459" s="3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3.5" customHeight="1">
      <c r="A460" s="3"/>
      <c r="B460" s="3"/>
      <c r="C460" s="3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3.5" customHeight="1">
      <c r="A461" s="3"/>
      <c r="B461" s="3"/>
      <c r="C461" s="3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3.5" customHeight="1">
      <c r="A462" s="3"/>
      <c r="B462" s="3"/>
      <c r="C462" s="3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3.5" customHeight="1">
      <c r="A463" s="3"/>
      <c r="B463" s="3"/>
      <c r="C463" s="3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3"/>
      <c r="B464" s="3"/>
      <c r="C464" s="3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3.5" customHeight="1">
      <c r="A465" s="3"/>
      <c r="B465" s="3"/>
      <c r="C465" s="3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3"/>
      <c r="C466" s="3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3"/>
      <c r="C467" s="3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3"/>
      <c r="C468" s="3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3"/>
      <c r="C469" s="3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3"/>
      <c r="C470" s="3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3"/>
      <c r="C471" s="3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3"/>
      <c r="C472" s="3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3"/>
      <c r="C473" s="3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3"/>
      <c r="C474" s="3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3.5" customHeight="1">
      <c r="A475" s="3"/>
      <c r="B475" s="3"/>
      <c r="C475" s="3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3"/>
      <c r="C476" s="3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3"/>
      <c r="C477" s="3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3"/>
      <c r="C478" s="3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3"/>
      <c r="C479" s="3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3"/>
      <c r="C480" s="3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3"/>
      <c r="C481" s="3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3"/>
      <c r="C482" s="3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3"/>
      <c r="C483" s="3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3"/>
      <c r="C484" s="3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3"/>
      <c r="C485" s="3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3"/>
      <c r="C486" s="3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3"/>
      <c r="C487" s="3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3"/>
      <c r="C488" s="3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3"/>
      <c r="C489" s="3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3"/>
      <c r="C490" s="3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3"/>
      <c r="C491" s="3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3"/>
      <c r="C492" s="3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3"/>
      <c r="C493" s="3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3"/>
      <c r="C494" s="3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3"/>
      <c r="C495" s="3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3"/>
      <c r="C496" s="3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3"/>
      <c r="C497" s="3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3"/>
      <c r="C498" s="3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3"/>
      <c r="C499" s="3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3"/>
      <c r="C500" s="3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3"/>
      <c r="C501" s="3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3"/>
      <c r="C502" s="3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3"/>
      <c r="C503" s="3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3"/>
      <c r="C504" s="3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3"/>
      <c r="C505" s="3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3"/>
      <c r="C506" s="3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3"/>
      <c r="C507" s="3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3"/>
      <c r="C508" s="3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3"/>
      <c r="C509" s="3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3"/>
      <c r="C510" s="3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3"/>
      <c r="C511" s="3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3"/>
      <c r="C512" s="3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3"/>
      <c r="C513" s="3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3"/>
      <c r="C514" s="3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3"/>
      <c r="C515" s="3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3"/>
      <c r="C516" s="3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3"/>
      <c r="C517" s="3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3"/>
      <c r="C518" s="3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3"/>
      <c r="C519" s="3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3"/>
      <c r="C520" s="3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3"/>
      <c r="C521" s="3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3"/>
      <c r="C522" s="3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3"/>
      <c r="C523" s="3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3"/>
      <c r="C524" s="3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3"/>
      <c r="C525" s="3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3"/>
      <c r="C526" s="3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3"/>
      <c r="C527" s="3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3"/>
      <c r="C528" s="3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3"/>
      <c r="C529" s="3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3"/>
      <c r="C530" s="3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3"/>
      <c r="C531" s="3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3"/>
      <c r="C532" s="3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3"/>
      <c r="C533" s="3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3"/>
      <c r="C534" s="3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3"/>
      <c r="C535" s="3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3"/>
      <c r="C536" s="3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3"/>
      <c r="C537" s="3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3"/>
      <c r="C538" s="3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3"/>
      <c r="C539" s="3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3"/>
      <c r="C540" s="3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3"/>
      <c r="C541" s="3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3"/>
      <c r="C542" s="3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3"/>
      <c r="C543" s="3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3"/>
      <c r="C544" s="3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3"/>
      <c r="C545" s="3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3"/>
      <c r="C546" s="3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3"/>
      <c r="C547" s="3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3"/>
      <c r="C548" s="3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3"/>
      <c r="C549" s="3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3"/>
      <c r="C550" s="3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3"/>
      <c r="C551" s="3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3"/>
      <c r="C552" s="3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3"/>
      <c r="C553" s="3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3"/>
      <c r="C554" s="3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3"/>
      <c r="C555" s="3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3"/>
      <c r="C556" s="3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3"/>
      <c r="C557" s="3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3"/>
      <c r="C558" s="3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3"/>
      <c r="C559" s="3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3"/>
      <c r="C560" s="3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3"/>
      <c r="C561" s="3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3"/>
      <c r="C562" s="3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3"/>
      <c r="C563" s="3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3"/>
      <c r="C564" s="3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3"/>
      <c r="C565" s="3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3"/>
      <c r="C566" s="3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3"/>
      <c r="C567" s="3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3"/>
      <c r="C568" s="3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3"/>
      <c r="C569" s="3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3"/>
      <c r="C570" s="3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3"/>
      <c r="C571" s="3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3"/>
      <c r="C572" s="3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3"/>
      <c r="C573" s="3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3"/>
      <c r="C574" s="3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3"/>
      <c r="C575" s="3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3"/>
      <c r="C576" s="3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3"/>
      <c r="C577" s="3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3"/>
      <c r="C578" s="3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3"/>
      <c r="C579" s="3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3"/>
      <c r="C580" s="3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3"/>
      <c r="C581" s="3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3"/>
      <c r="C582" s="3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3"/>
      <c r="C583" s="3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3"/>
      <c r="C584" s="3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3"/>
      <c r="C585" s="3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3"/>
      <c r="C586" s="3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3"/>
      <c r="C587" s="3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3"/>
      <c r="C588" s="3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3"/>
      <c r="C589" s="3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3"/>
      <c r="C590" s="3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3"/>
      <c r="C591" s="3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3"/>
      <c r="C592" s="3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3"/>
      <c r="C593" s="3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3"/>
      <c r="C594" s="3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3"/>
      <c r="C595" s="3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3"/>
      <c r="C596" s="3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3"/>
      <c r="C597" s="3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3"/>
      <c r="C598" s="3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3"/>
      <c r="C599" s="3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3"/>
      <c r="C600" s="3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3"/>
      <c r="C601" s="3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3"/>
      <c r="C602" s="3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3"/>
      <c r="C603" s="3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3"/>
      <c r="C604" s="3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3"/>
      <c r="C605" s="3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3"/>
      <c r="C606" s="3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3"/>
      <c r="C607" s="3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3"/>
      <c r="C608" s="3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3"/>
      <c r="C609" s="3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3"/>
      <c r="C610" s="3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3"/>
      <c r="C611" s="3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3"/>
      <c r="C612" s="3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3"/>
      <c r="C613" s="3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3"/>
      <c r="C614" s="3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3"/>
      <c r="C615" s="3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3"/>
      <c r="C616" s="3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3"/>
      <c r="C617" s="3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3"/>
      <c r="C618" s="3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3"/>
      <c r="C619" s="3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3"/>
      <c r="C620" s="3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3"/>
      <c r="C621" s="3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3"/>
      <c r="C622" s="3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3"/>
      <c r="C623" s="3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3"/>
      <c r="C624" s="3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3"/>
      <c r="C625" s="3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3"/>
      <c r="C626" s="3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3"/>
      <c r="C627" s="3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3"/>
      <c r="C628" s="3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3"/>
      <c r="C629" s="3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3"/>
      <c r="C630" s="3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3"/>
      <c r="C631" s="3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3"/>
      <c r="C632" s="3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3"/>
      <c r="C633" s="3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3"/>
      <c r="C634" s="3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3"/>
      <c r="C635" s="3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3"/>
      <c r="C636" s="3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3"/>
      <c r="C637" s="3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3"/>
      <c r="C638" s="3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3"/>
      <c r="C639" s="3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3"/>
      <c r="C640" s="3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3"/>
      <c r="C641" s="3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3"/>
      <c r="C642" s="3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3"/>
      <c r="C643" s="3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3"/>
      <c r="C644" s="3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3"/>
      <c r="C645" s="3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3"/>
      <c r="C646" s="3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3"/>
      <c r="C647" s="3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3"/>
      <c r="C648" s="3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3"/>
      <c r="C649" s="3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3"/>
      <c r="C650" s="3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3"/>
      <c r="C651" s="3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3"/>
      <c r="C652" s="3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3"/>
      <c r="C653" s="3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3"/>
      <c r="C654" s="3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3"/>
      <c r="C655" s="3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3"/>
      <c r="C656" s="3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3"/>
      <c r="C657" s="3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3"/>
      <c r="C658" s="3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3"/>
      <c r="C659" s="3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3"/>
      <c r="C660" s="3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3"/>
      <c r="C661" s="3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3"/>
      <c r="C662" s="3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3"/>
      <c r="C663" s="3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3"/>
      <c r="C664" s="3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3"/>
      <c r="C665" s="3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3"/>
      <c r="C666" s="3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3"/>
      <c r="C667" s="3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3"/>
      <c r="C668" s="3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3"/>
      <c r="C669" s="3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3"/>
      <c r="C670" s="3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3"/>
      <c r="C671" s="3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3"/>
      <c r="C672" s="3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3"/>
      <c r="C673" s="3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3"/>
      <c r="C674" s="3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3"/>
      <c r="C675" s="3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3"/>
      <c r="C676" s="3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3"/>
      <c r="C677" s="3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3"/>
      <c r="C678" s="3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3"/>
      <c r="C679" s="3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3"/>
      <c r="C680" s="3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3"/>
      <c r="C681" s="3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3"/>
      <c r="C682" s="3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3"/>
      <c r="C683" s="3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3"/>
      <c r="C684" s="3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3"/>
      <c r="C685" s="3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3"/>
      <c r="C686" s="3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3"/>
      <c r="C687" s="3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3"/>
      <c r="C688" s="3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3"/>
      <c r="C689" s="3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3"/>
      <c r="C690" s="3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3"/>
      <c r="C691" s="3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3"/>
      <c r="C692" s="3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3"/>
      <c r="C693" s="3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3"/>
      <c r="C694" s="3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3"/>
      <c r="C695" s="3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3"/>
      <c r="C696" s="3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3"/>
      <c r="C697" s="3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3"/>
      <c r="C698" s="3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3"/>
      <c r="C699" s="3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3"/>
      <c r="C700" s="3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3"/>
      <c r="C701" s="3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3"/>
      <c r="C702" s="3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3"/>
      <c r="C703" s="3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3"/>
      <c r="C704" s="3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3"/>
      <c r="C705" s="3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3"/>
      <c r="C706" s="3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3"/>
      <c r="C707" s="3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3"/>
      <c r="C708" s="3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3"/>
      <c r="C709" s="3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3"/>
      <c r="C710" s="3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3"/>
      <c r="C711" s="3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3"/>
      <c r="C712" s="3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3"/>
      <c r="C713" s="3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3"/>
      <c r="C714" s="3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3"/>
      <c r="C715" s="3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3"/>
      <c r="C716" s="3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3"/>
      <c r="C717" s="3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3"/>
      <c r="C718" s="3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3"/>
      <c r="C719" s="3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3"/>
      <c r="C720" s="3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3"/>
      <c r="C721" s="3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3"/>
      <c r="C722" s="3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3"/>
      <c r="C723" s="3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3"/>
      <c r="C724" s="3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3"/>
      <c r="C725" s="3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3"/>
      <c r="C726" s="3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3"/>
      <c r="C727" s="3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3"/>
      <c r="C728" s="3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3"/>
      <c r="C729" s="3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3"/>
      <c r="C730" s="3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3"/>
      <c r="C731" s="3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3"/>
      <c r="C732" s="3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3"/>
      <c r="C733" s="3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3"/>
      <c r="C734" s="3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3"/>
      <c r="C735" s="3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3"/>
      <c r="C736" s="3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3"/>
      <c r="C737" s="3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3"/>
      <c r="C738" s="3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3"/>
      <c r="C739" s="3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3"/>
      <c r="C740" s="3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3"/>
      <c r="C741" s="3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3"/>
      <c r="C742" s="3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3"/>
      <c r="C743" s="3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3"/>
      <c r="C744" s="3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3"/>
      <c r="C745" s="3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3"/>
      <c r="C746" s="3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3"/>
      <c r="C747" s="3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3"/>
      <c r="C748" s="3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3"/>
      <c r="C749" s="3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3"/>
      <c r="C750" s="3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3"/>
      <c r="C751" s="3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3"/>
      <c r="C752" s="3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3"/>
      <c r="C753" s="3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3"/>
      <c r="C754" s="3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3"/>
      <c r="C755" s="3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3"/>
      <c r="C756" s="3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3"/>
      <c r="C757" s="3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3"/>
      <c r="C758" s="3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3"/>
      <c r="C759" s="3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3"/>
      <c r="C760" s="3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3"/>
      <c r="C761" s="3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3"/>
      <c r="C762" s="3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3"/>
      <c r="C763" s="3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3"/>
      <c r="C764" s="3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3"/>
      <c r="C765" s="3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3"/>
      <c r="C766" s="3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3"/>
      <c r="C767" s="3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3"/>
      <c r="C768" s="3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3"/>
      <c r="C769" s="3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3"/>
      <c r="C770" s="3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3"/>
      <c r="C771" s="3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3"/>
      <c r="C772" s="3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3"/>
      <c r="C773" s="3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3"/>
      <c r="C774" s="3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3"/>
      <c r="C775" s="3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3"/>
      <c r="C776" s="3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3"/>
      <c r="C777" s="3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3"/>
      <c r="C778" s="3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3"/>
      <c r="C779" s="3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3"/>
      <c r="C780" s="3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3"/>
      <c r="C781" s="3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3"/>
      <c r="C782" s="3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3"/>
      <c r="C783" s="3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3"/>
      <c r="C784" s="3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3"/>
      <c r="C785" s="3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3"/>
      <c r="C786" s="3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3"/>
      <c r="C787" s="3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3"/>
      <c r="C788" s="3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3"/>
      <c r="C789" s="3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3"/>
      <c r="C790" s="3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3"/>
      <c r="C791" s="3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3"/>
      <c r="C792" s="3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3"/>
      <c r="C793" s="3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3"/>
      <c r="C794" s="3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3"/>
      <c r="C795" s="3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3"/>
      <c r="C796" s="3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3"/>
      <c r="C797" s="3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3"/>
      <c r="C798" s="3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3"/>
      <c r="C799" s="3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3"/>
      <c r="C800" s="3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3"/>
      <c r="C801" s="3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3"/>
      <c r="C802" s="3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3"/>
      <c r="C803" s="3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3"/>
      <c r="C804" s="3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3"/>
      <c r="C805" s="3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3"/>
      <c r="C806" s="3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3"/>
      <c r="C807" s="3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3"/>
      <c r="C808" s="3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3"/>
      <c r="C809" s="3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3"/>
      <c r="C810" s="3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3"/>
      <c r="C811" s="3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3"/>
      <c r="C812" s="3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3"/>
      <c r="C813" s="3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3"/>
      <c r="C814" s="3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3"/>
      <c r="C815" s="3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3"/>
      <c r="C816" s="3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3"/>
      <c r="C817" s="3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3"/>
      <c r="C818" s="3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3"/>
      <c r="C819" s="3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3"/>
      <c r="C820" s="3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3"/>
      <c r="C821" s="3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3"/>
      <c r="C822" s="3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3"/>
      <c r="C823" s="3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3"/>
      <c r="C824" s="3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3"/>
      <c r="C825" s="3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3"/>
      <c r="C826" s="3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3"/>
      <c r="C827" s="3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3"/>
      <c r="C828" s="3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3"/>
      <c r="C829" s="3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3"/>
      <c r="C830" s="3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3"/>
      <c r="C831" s="3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3"/>
      <c r="C832" s="3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3"/>
      <c r="C833" s="3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3"/>
      <c r="C834" s="3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3"/>
      <c r="C835" s="3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3"/>
      <c r="C836" s="3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3"/>
      <c r="C837" s="3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3"/>
      <c r="C838" s="3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3"/>
      <c r="C839" s="3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3"/>
      <c r="C840" s="3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3"/>
      <c r="C841" s="3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3"/>
      <c r="C842" s="3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3"/>
      <c r="C843" s="3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3"/>
      <c r="C844" s="3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3"/>
      <c r="C845" s="3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3"/>
      <c r="C846" s="3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3"/>
      <c r="C847" s="3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3"/>
      <c r="C848" s="3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3"/>
      <c r="C849" s="3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3"/>
      <c r="C850" s="3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3"/>
      <c r="C851" s="3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3"/>
      <c r="C852" s="3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3"/>
      <c r="C853" s="3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3"/>
      <c r="C854" s="3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3"/>
      <c r="C855" s="3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3"/>
      <c r="C856" s="3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3"/>
      <c r="C857" s="3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3"/>
      <c r="C858" s="3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3"/>
      <c r="C859" s="3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3"/>
      <c r="C860" s="3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3"/>
      <c r="C861" s="3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3"/>
      <c r="C862" s="3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3"/>
      <c r="C863" s="3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3"/>
      <c r="C864" s="3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3"/>
      <c r="C865" s="3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3"/>
      <c r="C866" s="3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3"/>
      <c r="C867" s="3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3"/>
      <c r="C868" s="3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3"/>
      <c r="C869" s="3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3"/>
      <c r="C870" s="3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3"/>
      <c r="C871" s="3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3"/>
      <c r="C872" s="3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3"/>
      <c r="C873" s="3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3"/>
      <c r="C874" s="3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3"/>
      <c r="C875" s="3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3"/>
      <c r="C876" s="3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3"/>
      <c r="C877" s="3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3"/>
      <c r="C878" s="3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3"/>
      <c r="C879" s="3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3"/>
      <c r="C880" s="3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3"/>
      <c r="C881" s="3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3"/>
      <c r="C882" s="3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3"/>
      <c r="C883" s="3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3"/>
      <c r="C884" s="3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3"/>
      <c r="C885" s="3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3"/>
      <c r="C886" s="3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3"/>
      <c r="C887" s="3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3"/>
      <c r="C888" s="3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3"/>
      <c r="C889" s="3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3"/>
      <c r="C890" s="3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3"/>
      <c r="C891" s="3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3"/>
      <c r="C892" s="3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3"/>
      <c r="C893" s="3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3"/>
      <c r="C894" s="3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3"/>
      <c r="C895" s="3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3"/>
      <c r="C896" s="3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3"/>
      <c r="C897" s="3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3"/>
      <c r="C898" s="3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3"/>
      <c r="C899" s="3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3"/>
      <c r="C900" s="3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3"/>
      <c r="C901" s="3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3"/>
      <c r="C902" s="3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3"/>
      <c r="C903" s="3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3"/>
      <c r="C904" s="3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3"/>
      <c r="C905" s="3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3"/>
      <c r="C906" s="3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3"/>
      <c r="C907" s="3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3"/>
      <c r="C908" s="3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3"/>
      <c r="C909" s="3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3"/>
      <c r="C910" s="3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3"/>
      <c r="C911" s="3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3"/>
      <c r="C912" s="3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3"/>
      <c r="C913" s="3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3"/>
      <c r="C914" s="3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3"/>
      <c r="C915" s="3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3"/>
      <c r="C916" s="3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3"/>
      <c r="C917" s="3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3"/>
      <c r="C918" s="3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3"/>
      <c r="C919" s="3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3"/>
      <c r="C920" s="3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3"/>
      <c r="C921" s="3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3"/>
      <c r="C922" s="3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3"/>
      <c r="C923" s="3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3"/>
      <c r="C924" s="3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3"/>
      <c r="C925" s="3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3"/>
      <c r="C926" s="3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3"/>
      <c r="C927" s="3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3"/>
      <c r="C928" s="3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3"/>
      <c r="C929" s="3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3"/>
      <c r="C930" s="3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3"/>
      <c r="C931" s="3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3"/>
      <c r="C932" s="3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3"/>
      <c r="C933" s="3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3"/>
      <c r="C934" s="3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3"/>
      <c r="C935" s="3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3"/>
      <c r="C936" s="3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3"/>
      <c r="C937" s="3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3"/>
      <c r="C938" s="3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3"/>
      <c r="C939" s="3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3"/>
      <c r="C940" s="3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3"/>
      <c r="C941" s="3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3"/>
      <c r="C942" s="3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3"/>
      <c r="C943" s="3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3"/>
      <c r="C944" s="3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3"/>
      <c r="C945" s="3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3"/>
      <c r="C946" s="3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3"/>
      <c r="C947" s="3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3"/>
      <c r="C948" s="3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3"/>
      <c r="C949" s="3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3"/>
      <c r="C950" s="3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3"/>
      <c r="C951" s="3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3"/>
      <c r="C952" s="3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3"/>
      <c r="C953" s="3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3"/>
      <c r="C954" s="3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3"/>
      <c r="C955" s="3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3"/>
      <c r="C956" s="3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3"/>
      <c r="C957" s="3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3"/>
      <c r="C958" s="3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3"/>
      <c r="C959" s="3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3"/>
      <c r="C960" s="3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3"/>
      <c r="C961" s="3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3"/>
      <c r="C962" s="3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3"/>
      <c r="C963" s="3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3"/>
      <c r="C964" s="3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3"/>
      <c r="C965" s="3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3"/>
      <c r="C966" s="3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3"/>
      <c r="C967" s="3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3"/>
      <c r="C968" s="3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3"/>
      <c r="C969" s="3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3"/>
      <c r="C970" s="3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3"/>
      <c r="C971" s="3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3"/>
      <c r="C972" s="3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3"/>
      <c r="C973" s="3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3"/>
      <c r="C974" s="3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3"/>
      <c r="C975" s="3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3"/>
      <c r="C976" s="3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3"/>
      <c r="C977" s="3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3"/>
      <c r="C978" s="3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3"/>
      <c r="C979" s="3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3"/>
      <c r="C980" s="3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3"/>
      <c r="C981" s="3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3"/>
      <c r="C982" s="3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3"/>
      <c r="C983" s="3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3"/>
      <c r="C984" s="3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3"/>
      <c r="C985" s="3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3"/>
      <c r="C986" s="3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3"/>
      <c r="C987" s="3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3"/>
      <c r="C988" s="3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3"/>
      <c r="C989" s="3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3"/>
      <c r="C990" s="3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3"/>
      <c r="C991" s="3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3"/>
      <c r="C992" s="3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3"/>
      <c r="C993" s="3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3"/>
      <c r="C994" s="3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3"/>
      <c r="C995" s="3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3"/>
      <c r="C996" s="3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3"/>
      <c r="C997" s="3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3"/>
      <c r="C998" s="3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3.5" customHeight="1">
      <c r="A999" s="3"/>
      <c r="B999" s="3"/>
      <c r="C999" s="3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3.5" customHeight="1">
      <c r="A1000" s="3"/>
      <c r="B1000" s="3"/>
      <c r="C1000" s="3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3.5" customHeight="1">
      <c r="A1001" s="3"/>
      <c r="B1001" s="3"/>
      <c r="C1001" s="3"/>
      <c r="D1001" s="2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3.5" customHeight="1">
      <c r="A1002" s="3"/>
      <c r="B1002" s="3"/>
      <c r="C1002" s="3"/>
      <c r="D1002" s="2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3.5" customHeight="1">
      <c r="A1003" s="3"/>
      <c r="B1003" s="3"/>
      <c r="C1003" s="3"/>
      <c r="D1003" s="2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2">
    <mergeCell ref="A8:C8"/>
    <mergeCell ref="A1:C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4" width="12.0"/>
    <col customWidth="1" min="5" max="5" width="3.88"/>
    <col customWidth="1" min="6" max="9" width="12.0"/>
    <col customWidth="1" min="11" max="11" width="23.13"/>
    <col customWidth="1" min="15" max="15" width="15.38"/>
  </cols>
  <sheetData>
    <row r="1">
      <c r="A1" s="33" t="s">
        <v>40</v>
      </c>
      <c r="B1" s="13"/>
      <c r="C1" s="13"/>
      <c r="D1" s="13"/>
      <c r="E1" s="13"/>
      <c r="F1" s="13"/>
      <c r="G1" s="13"/>
      <c r="H1" s="13"/>
      <c r="I1" s="34"/>
      <c r="J1" s="35"/>
      <c r="K1" s="33" t="s">
        <v>41</v>
      </c>
      <c r="L1" s="13"/>
      <c r="M1" s="13"/>
      <c r="N1" s="13"/>
      <c r="O1" s="13"/>
      <c r="P1" s="35"/>
      <c r="Q1" s="35"/>
      <c r="R1" s="35"/>
    </row>
    <row r="2">
      <c r="A2" s="36" t="s">
        <v>11</v>
      </c>
      <c r="B2" s="37" t="s">
        <v>12</v>
      </c>
      <c r="C2" s="37" t="s">
        <v>42</v>
      </c>
      <c r="D2" s="37" t="s">
        <v>13</v>
      </c>
      <c r="E2" s="35"/>
      <c r="F2" s="36" t="s">
        <v>11</v>
      </c>
      <c r="G2" s="37" t="s">
        <v>12</v>
      </c>
      <c r="H2" s="37" t="s">
        <v>42</v>
      </c>
      <c r="I2" s="37" t="s">
        <v>13</v>
      </c>
      <c r="J2" s="35"/>
      <c r="K2" s="38" t="s">
        <v>43</v>
      </c>
      <c r="L2" s="39" t="s">
        <v>44</v>
      </c>
      <c r="M2" s="39" t="s">
        <v>45</v>
      </c>
      <c r="N2" s="39" t="s">
        <v>46</v>
      </c>
      <c r="O2" s="39" t="s">
        <v>47</v>
      </c>
      <c r="P2" s="35"/>
      <c r="Q2" s="35"/>
      <c r="R2" s="35"/>
    </row>
    <row r="3">
      <c r="A3" s="40" t="s">
        <v>14</v>
      </c>
      <c r="B3" s="41"/>
      <c r="C3" s="41"/>
      <c r="D3" s="41"/>
      <c r="E3" s="42"/>
      <c r="F3" s="40" t="s">
        <v>48</v>
      </c>
      <c r="G3" s="41"/>
      <c r="H3" s="41"/>
      <c r="I3" s="41"/>
      <c r="J3" s="42"/>
      <c r="K3" s="43" t="s">
        <v>49</v>
      </c>
      <c r="L3" s="44">
        <v>3920000.0</v>
      </c>
      <c r="M3" s="43" t="s">
        <v>50</v>
      </c>
      <c r="N3" s="45">
        <v>0.07</v>
      </c>
      <c r="O3" s="45">
        <v>0.8</v>
      </c>
      <c r="P3" s="42"/>
      <c r="Q3" s="42"/>
      <c r="R3" s="42"/>
    </row>
    <row r="4">
      <c r="A4" s="46" t="s">
        <v>15</v>
      </c>
      <c r="B4" s="47">
        <v>20000.0</v>
      </c>
      <c r="C4" s="47">
        <v>1000.0</v>
      </c>
      <c r="D4" s="47">
        <v>1.0</v>
      </c>
      <c r="E4" s="42"/>
      <c r="F4" s="46" t="s">
        <v>29</v>
      </c>
      <c r="G4" s="47">
        <v>39200.0</v>
      </c>
      <c r="H4" s="47">
        <v>1960.0</v>
      </c>
      <c r="I4" s="47">
        <v>1.0</v>
      </c>
      <c r="J4" s="42"/>
      <c r="K4" s="43" t="s">
        <v>51</v>
      </c>
      <c r="L4" s="44">
        <v>1000000.0</v>
      </c>
      <c r="M4" s="43" t="s">
        <v>50</v>
      </c>
      <c r="N4" s="43" t="s">
        <v>50</v>
      </c>
      <c r="O4" s="48" t="s">
        <v>52</v>
      </c>
      <c r="P4" s="42"/>
      <c r="Q4" s="42"/>
      <c r="R4" s="42"/>
    </row>
    <row r="5">
      <c r="A5" s="46" t="s">
        <v>17</v>
      </c>
      <c r="B5" s="47">
        <v>4000.0</v>
      </c>
      <c r="C5" s="47">
        <v>200.0</v>
      </c>
      <c r="D5" s="47">
        <v>0.0</v>
      </c>
      <c r="E5" s="42"/>
      <c r="F5" s="46" t="s">
        <v>30</v>
      </c>
      <c r="G5" s="47">
        <v>164640.0</v>
      </c>
      <c r="H5" s="47">
        <v>8232.0</v>
      </c>
      <c r="I5" s="47">
        <v>5.0</v>
      </c>
      <c r="J5" s="42"/>
      <c r="K5" s="43" t="s">
        <v>53</v>
      </c>
      <c r="L5" s="44">
        <v>873312.0</v>
      </c>
      <c r="M5" s="43" t="s">
        <v>50</v>
      </c>
      <c r="N5" s="43" t="s">
        <v>50</v>
      </c>
      <c r="O5" s="49" t="s">
        <v>54</v>
      </c>
      <c r="P5" s="42"/>
      <c r="Q5" s="42"/>
      <c r="R5" s="42"/>
    </row>
    <row r="6">
      <c r="A6" s="46" t="s">
        <v>55</v>
      </c>
      <c r="B6" s="47">
        <v>5000.0</v>
      </c>
      <c r="C6" s="47">
        <v>250.0</v>
      </c>
      <c r="D6" s="47">
        <v>0.0</v>
      </c>
      <c r="E6" s="42"/>
      <c r="F6" s="46" t="s">
        <v>31</v>
      </c>
      <c r="G6" s="47">
        <v>20000.0</v>
      </c>
      <c r="H6" s="47">
        <v>1000.0</v>
      </c>
      <c r="I6" s="47">
        <v>1.0</v>
      </c>
      <c r="J6" s="42"/>
      <c r="K6" s="49" t="s">
        <v>56</v>
      </c>
      <c r="L6" s="44">
        <v>15328.0</v>
      </c>
      <c r="M6" s="43" t="s">
        <v>57</v>
      </c>
      <c r="N6" s="43" t="s">
        <v>50</v>
      </c>
      <c r="O6" s="49" t="s">
        <v>54</v>
      </c>
      <c r="P6" s="42"/>
      <c r="Q6" s="42"/>
      <c r="R6" s="42"/>
    </row>
    <row r="7">
      <c r="A7" s="40" t="s">
        <v>19</v>
      </c>
      <c r="B7" s="50">
        <v>29000.0</v>
      </c>
      <c r="C7" s="47">
        <v>1450.0</v>
      </c>
      <c r="D7" s="47">
        <v>1.0</v>
      </c>
      <c r="E7" s="42"/>
      <c r="F7" s="40" t="s">
        <v>32</v>
      </c>
      <c r="G7" s="50">
        <v>184640.0</v>
      </c>
      <c r="H7" s="47">
        <v>9232.0</v>
      </c>
      <c r="I7" s="47">
        <v>6.0</v>
      </c>
      <c r="J7" s="42"/>
      <c r="K7" s="43" t="s">
        <v>56</v>
      </c>
      <c r="L7" s="43" t="s">
        <v>58</v>
      </c>
      <c r="M7" s="43" t="s">
        <v>57</v>
      </c>
      <c r="N7" s="43" t="s">
        <v>50</v>
      </c>
      <c r="O7" s="49" t="s">
        <v>54</v>
      </c>
      <c r="P7" s="42"/>
      <c r="Q7" s="42"/>
      <c r="R7" s="42"/>
    </row>
    <row r="8">
      <c r="A8" s="42"/>
      <c r="B8" s="42"/>
      <c r="C8" s="42"/>
      <c r="D8" s="42"/>
      <c r="E8" s="42"/>
      <c r="F8" s="42"/>
      <c r="G8" s="42"/>
      <c r="H8" s="42"/>
      <c r="I8" s="42"/>
      <c r="J8" s="42"/>
      <c r="K8" s="43" t="s">
        <v>56</v>
      </c>
      <c r="L8" s="43" t="s">
        <v>58</v>
      </c>
      <c r="M8" s="43" t="s">
        <v>57</v>
      </c>
      <c r="N8" s="43" t="s">
        <v>50</v>
      </c>
      <c r="O8" s="49" t="s">
        <v>54</v>
      </c>
      <c r="P8" s="42"/>
      <c r="Q8" s="42"/>
      <c r="R8" s="42"/>
    </row>
    <row r="9">
      <c r="A9" s="51" t="s">
        <v>20</v>
      </c>
      <c r="B9" s="52"/>
      <c r="C9" s="52"/>
      <c r="D9" s="52"/>
      <c r="E9" s="42"/>
      <c r="F9" s="51" t="s">
        <v>33</v>
      </c>
      <c r="G9" s="52"/>
      <c r="H9" s="52"/>
      <c r="I9" s="52"/>
      <c r="J9" s="42"/>
      <c r="K9" s="49" t="s">
        <v>23</v>
      </c>
      <c r="L9" s="43" t="s">
        <v>58</v>
      </c>
      <c r="M9" s="43" t="s">
        <v>57</v>
      </c>
      <c r="N9" s="43" t="s">
        <v>50</v>
      </c>
      <c r="O9" s="49" t="s">
        <v>54</v>
      </c>
      <c r="P9" s="42"/>
      <c r="Q9" s="42"/>
      <c r="R9" s="42"/>
    </row>
    <row r="10">
      <c r="A10" s="46" t="s">
        <v>21</v>
      </c>
      <c r="B10" s="47">
        <v>50000.0</v>
      </c>
      <c r="C10" s="47">
        <v>2500.0</v>
      </c>
      <c r="D10" s="47">
        <v>2.0</v>
      </c>
      <c r="E10" s="42"/>
      <c r="F10" s="46" t="s">
        <v>34</v>
      </c>
      <c r="G10" s="47">
        <v>5000.0</v>
      </c>
      <c r="H10" s="47">
        <v>250.0</v>
      </c>
      <c r="I10" s="47">
        <v>0.0</v>
      </c>
      <c r="J10" s="42"/>
      <c r="K10" s="53" t="s">
        <v>12</v>
      </c>
      <c r="L10" s="54">
        <v>5808640.0</v>
      </c>
      <c r="M10" s="55"/>
      <c r="N10" s="55"/>
      <c r="O10" s="55"/>
      <c r="P10" s="42"/>
      <c r="Q10" s="42"/>
      <c r="R10" s="42"/>
    </row>
    <row r="11">
      <c r="A11" s="46" t="s">
        <v>22</v>
      </c>
      <c r="B11" s="41"/>
      <c r="C11" s="47">
        <v>0.0</v>
      </c>
      <c r="D11" s="47">
        <v>0.0</v>
      </c>
      <c r="E11" s="42"/>
      <c r="F11" s="46" t="s">
        <v>59</v>
      </c>
      <c r="G11" s="47">
        <v>5000.0</v>
      </c>
      <c r="H11" s="47">
        <v>250.0</v>
      </c>
      <c r="I11" s="47">
        <v>0.0</v>
      </c>
      <c r="J11" s="42"/>
      <c r="K11" s="56" t="s">
        <v>60</v>
      </c>
      <c r="L11" s="57" t="s">
        <v>58</v>
      </c>
      <c r="M11" s="55"/>
      <c r="N11" s="55"/>
      <c r="O11" s="55"/>
      <c r="P11" s="42"/>
      <c r="Q11" s="42"/>
      <c r="R11" s="42"/>
    </row>
    <row r="12">
      <c r="A12" s="46" t="s">
        <v>61</v>
      </c>
      <c r="B12" s="47">
        <v>20000.0</v>
      </c>
      <c r="C12" s="47">
        <v>1000.0</v>
      </c>
      <c r="D12" s="47">
        <v>1.0</v>
      </c>
      <c r="E12" s="42"/>
      <c r="F12" s="46" t="s">
        <v>62</v>
      </c>
      <c r="G12" s="47">
        <v>5000.0</v>
      </c>
      <c r="H12" s="47">
        <v>250.0</v>
      </c>
      <c r="I12" s="47">
        <v>0.0</v>
      </c>
      <c r="J12" s="42"/>
      <c r="K12" s="53" t="s">
        <v>63</v>
      </c>
      <c r="L12" s="54">
        <v>5793312.0</v>
      </c>
      <c r="M12" s="55"/>
      <c r="N12" s="55"/>
      <c r="O12" s="55"/>
      <c r="P12" s="42"/>
      <c r="Q12" s="42"/>
      <c r="R12" s="42"/>
    </row>
    <row r="13">
      <c r="A13" s="46" t="s">
        <v>64</v>
      </c>
      <c r="B13" s="47">
        <v>7000.0</v>
      </c>
      <c r="C13" s="47">
        <v>350.0</v>
      </c>
      <c r="D13" s="47">
        <v>0.0</v>
      </c>
      <c r="E13" s="42"/>
      <c r="F13" s="46" t="s">
        <v>35</v>
      </c>
      <c r="G13" s="47">
        <v>12000.0</v>
      </c>
      <c r="H13" s="47">
        <v>600.0</v>
      </c>
      <c r="I13" s="47">
        <v>0.0</v>
      </c>
      <c r="J13" s="42"/>
      <c r="K13" s="42"/>
      <c r="L13" s="42"/>
      <c r="M13" s="42"/>
      <c r="N13" s="42"/>
      <c r="O13" s="42"/>
      <c r="P13" s="42"/>
      <c r="Q13" s="42"/>
      <c r="R13" s="42"/>
    </row>
    <row r="14">
      <c r="A14" s="46" t="s">
        <v>65</v>
      </c>
      <c r="B14" s="41"/>
      <c r="C14" s="47">
        <v>0.0</v>
      </c>
      <c r="D14" s="47">
        <v>0.0</v>
      </c>
      <c r="E14" s="42"/>
      <c r="F14" s="40" t="s">
        <v>36</v>
      </c>
      <c r="G14" s="50">
        <v>27000.0</v>
      </c>
      <c r="H14" s="47">
        <v>1350.0</v>
      </c>
      <c r="I14" s="47">
        <v>1.0</v>
      </c>
      <c r="J14" s="42"/>
      <c r="K14" s="42"/>
      <c r="L14" s="42"/>
      <c r="M14" s="42"/>
      <c r="N14" s="42"/>
      <c r="O14" s="42"/>
      <c r="P14" s="42"/>
      <c r="Q14" s="42"/>
      <c r="R14" s="42"/>
    </row>
    <row r="15">
      <c r="A15" s="46" t="s">
        <v>66</v>
      </c>
      <c r="B15" s="47">
        <v>10000.0</v>
      </c>
      <c r="C15" s="47">
        <v>500.0</v>
      </c>
      <c r="D15" s="47">
        <v>0.0</v>
      </c>
      <c r="E15" s="42"/>
      <c r="F15" s="42"/>
      <c r="G15" s="42"/>
      <c r="H15" s="42"/>
      <c r="I15" s="58"/>
      <c r="J15" s="42"/>
      <c r="K15" s="42"/>
      <c r="L15" s="42"/>
      <c r="M15" s="42"/>
      <c r="N15" s="42"/>
      <c r="O15" s="42"/>
      <c r="P15" s="42"/>
      <c r="Q15" s="42"/>
      <c r="R15" s="42"/>
    </row>
    <row r="16">
      <c r="A16" s="46" t="s">
        <v>67</v>
      </c>
      <c r="B16" s="41"/>
      <c r="C16" s="47">
        <v>0.0</v>
      </c>
      <c r="D16" s="47">
        <v>0.0</v>
      </c>
      <c r="E16" s="42"/>
      <c r="F16" s="51" t="s">
        <v>37</v>
      </c>
      <c r="G16" s="59">
        <v>690000.0</v>
      </c>
      <c r="H16" s="60">
        <v>34500.0</v>
      </c>
      <c r="I16" s="47">
        <v>22.0</v>
      </c>
      <c r="J16" s="42"/>
      <c r="K16" s="42"/>
      <c r="L16" s="42"/>
      <c r="M16" s="42"/>
      <c r="N16" s="42"/>
      <c r="O16" s="42"/>
      <c r="P16" s="42"/>
      <c r="Q16" s="42"/>
      <c r="R16" s="42"/>
    </row>
    <row r="17">
      <c r="A17" s="46" t="s">
        <v>68</v>
      </c>
      <c r="B17" s="47">
        <v>3000.0</v>
      </c>
      <c r="C17" s="47">
        <v>150.0</v>
      </c>
      <c r="D17" s="47">
        <v>0.0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>
      <c r="A18" s="46" t="s">
        <v>23</v>
      </c>
      <c r="B18" s="41"/>
      <c r="C18" s="47">
        <v>0.0</v>
      </c>
      <c r="D18" s="47">
        <v>0.0</v>
      </c>
      <c r="E18" s="42"/>
      <c r="F18" s="51" t="s">
        <v>69</v>
      </c>
      <c r="G18" s="59">
        <v>5808640.0</v>
      </c>
      <c r="H18" s="61" t="s">
        <v>70</v>
      </c>
      <c r="I18" s="60">
        <v>184.0</v>
      </c>
      <c r="J18" s="42"/>
      <c r="K18" s="42"/>
      <c r="L18" s="42"/>
      <c r="M18" s="42"/>
      <c r="N18" s="42"/>
      <c r="O18" s="42"/>
      <c r="P18" s="42"/>
      <c r="Q18" s="42"/>
      <c r="R18" s="42"/>
    </row>
    <row r="19">
      <c r="A19" s="40" t="s">
        <v>24</v>
      </c>
      <c r="B19" s="50">
        <v>90000.0</v>
      </c>
      <c r="C19" s="47">
        <v>4500.0</v>
      </c>
      <c r="D19" s="47">
        <v>3.0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>
      <c r="A21" s="51" t="s">
        <v>25</v>
      </c>
      <c r="B21" s="52"/>
      <c r="C21" s="52"/>
      <c r="D21" s="5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>
      <c r="A22" s="46" t="s">
        <v>26</v>
      </c>
      <c r="B22" s="47">
        <v>4200000.0</v>
      </c>
      <c r="C22" s="47">
        <v>210000.0</v>
      </c>
      <c r="D22" s="47">
        <v>133.0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>
      <c r="A23" s="46" t="s">
        <v>71</v>
      </c>
      <c r="B23" s="47">
        <v>294000.0</v>
      </c>
      <c r="C23" s="47">
        <v>14700.0</v>
      </c>
      <c r="D23" s="47">
        <v>9.0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>
      <c r="A24" s="46" t="s">
        <v>72</v>
      </c>
      <c r="B24" s="47">
        <v>168000.0</v>
      </c>
      <c r="C24" s="47">
        <v>8400.0</v>
      </c>
      <c r="D24" s="47">
        <v>5.0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>
      <c r="A25" s="46" t="s">
        <v>73</v>
      </c>
      <c r="B25" s="47">
        <v>126000.0</v>
      </c>
      <c r="C25" s="47">
        <v>6300.0</v>
      </c>
      <c r="D25" s="47">
        <v>4.0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>
      <c r="A26" s="40" t="s">
        <v>27</v>
      </c>
      <c r="B26" s="50">
        <v>4788000.0</v>
      </c>
      <c r="C26" s="47">
        <v>239400.0</v>
      </c>
      <c r="D26" s="47">
        <v>152.0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</row>
    <row r="100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</row>
    <row r="10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</row>
    <row r="10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</row>
    <row r="107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</row>
    <row r="109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</row>
    <row r="11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</row>
    <row r="117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</row>
    <row r="119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</row>
    <row r="12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</row>
    <row r="123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</row>
    <row r="1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</row>
    <row r="127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</row>
    <row r="129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</row>
    <row r="13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</row>
    <row r="13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</row>
    <row r="1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</row>
    <row r="139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</row>
    <row r="14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</row>
    <row r="14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</row>
    <row r="147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</row>
    <row r="149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</row>
    <row r="15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</row>
    <row r="15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</row>
    <row r="15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</row>
    <row r="157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</row>
    <row r="159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</row>
    <row r="16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</row>
    <row r="16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</row>
    <row r="169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</row>
    <row r="17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</row>
    <row r="17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</row>
    <row r="17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</row>
    <row r="179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</row>
    <row r="18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</row>
    <row r="18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</row>
    <row r="187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</row>
    <row r="189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</row>
    <row r="19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</row>
    <row r="19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</row>
    <row r="19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</row>
    <row r="197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</row>
    <row r="20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</row>
    <row r="20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</row>
    <row r="20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</row>
    <row r="207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</row>
    <row r="209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</row>
    <row r="21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</row>
    <row r="213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</row>
    <row r="21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</row>
    <row r="217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</row>
    <row r="219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</row>
    <row r="22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</row>
    <row r="22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</row>
    <row r="2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</row>
    <row r="227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</row>
    <row r="229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</row>
    <row r="23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</row>
    <row r="233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</row>
    <row r="23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</row>
    <row r="237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</row>
    <row r="239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</row>
    <row r="24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</row>
    <row r="243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</row>
    <row r="24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</row>
    <row r="247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</row>
    <row r="249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</row>
    <row r="25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</row>
    <row r="253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</row>
    <row r="25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</row>
    <row r="257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</row>
    <row r="259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</row>
    <row r="26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</row>
    <row r="263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</row>
    <row r="26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</row>
    <row r="267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</row>
    <row r="269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</row>
    <row r="27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</row>
    <row r="273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</row>
    <row r="27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</row>
    <row r="277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</row>
    <row r="279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</row>
    <row r="28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</row>
    <row r="283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</row>
    <row r="28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</row>
    <row r="287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</row>
    <row r="289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</row>
    <row r="29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</row>
    <row r="293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</row>
    <row r="29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</row>
    <row r="297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</row>
    <row r="299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</row>
    <row r="30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</row>
    <row r="303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</row>
    <row r="30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</row>
    <row r="307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</row>
    <row r="309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</row>
    <row r="31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</row>
    <row r="313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</row>
    <row r="31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</row>
    <row r="317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</row>
    <row r="319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</row>
    <row r="32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</row>
    <row r="323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</row>
    <row r="3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</row>
    <row r="327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</row>
    <row r="329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</row>
    <row r="33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</row>
    <row r="333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</row>
    <row r="33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</row>
    <row r="337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</row>
    <row r="339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</row>
    <row r="34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</row>
    <row r="343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</row>
    <row r="34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</row>
    <row r="347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</row>
    <row r="349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</row>
    <row r="35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</row>
    <row r="353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</row>
    <row r="35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</row>
    <row r="357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</row>
    <row r="359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</row>
    <row r="36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</row>
    <row r="363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</row>
    <row r="36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</row>
    <row r="367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</row>
    <row r="369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</row>
    <row r="37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</row>
    <row r="373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</row>
    <row r="37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</row>
    <row r="377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</row>
    <row r="379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</row>
    <row r="38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</row>
    <row r="383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</row>
    <row r="38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</row>
    <row r="387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</row>
    <row r="389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</row>
    <row r="39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</row>
    <row r="393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</row>
    <row r="39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</row>
    <row r="397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</row>
    <row r="399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</row>
    <row r="40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</row>
    <row r="403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</row>
    <row r="40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</row>
    <row r="407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</row>
    <row r="409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</row>
    <row r="41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</row>
    <row r="413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</row>
    <row r="41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</row>
    <row r="417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</row>
    <row r="419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</row>
    <row r="42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</row>
    <row r="423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</row>
    <row r="4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</row>
    <row r="427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</row>
    <row r="429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</row>
    <row r="43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</row>
    <row r="433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</row>
    <row r="43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</row>
    <row r="437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</row>
    <row r="439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</row>
    <row r="44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</row>
    <row r="443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</row>
    <row r="44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</row>
    <row r="447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</row>
    <row r="449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</row>
    <row r="45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</row>
    <row r="453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</row>
    <row r="45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</row>
    <row r="457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</row>
    <row r="459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</row>
    <row r="46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</row>
    <row r="463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</row>
    <row r="46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</row>
    <row r="467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</row>
    <row r="469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</row>
    <row r="47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</row>
    <row r="473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</row>
    <row r="47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</row>
    <row r="477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</row>
    <row r="479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</row>
    <row r="48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</row>
    <row r="483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</row>
    <row r="48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</row>
    <row r="487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</row>
    <row r="489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</row>
    <row r="49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</row>
    <row r="493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</row>
    <row r="49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</row>
    <row r="497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</row>
    <row r="499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</row>
    <row r="50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</row>
    <row r="503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</row>
    <row r="50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</row>
    <row r="507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</row>
    <row r="509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</row>
    <row r="51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</row>
    <row r="513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</row>
    <row r="51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</row>
    <row r="517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</row>
    <row r="519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</row>
    <row r="52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</row>
    <row r="523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</row>
    <row r="5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</row>
    <row r="527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</row>
    <row r="529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</row>
    <row r="53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</row>
    <row r="533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</row>
    <row r="53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</row>
    <row r="537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</row>
    <row r="539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</row>
    <row r="54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</row>
    <row r="543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</row>
    <row r="54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</row>
    <row r="547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</row>
    <row r="549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</row>
    <row r="55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</row>
    <row r="553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</row>
    <row r="55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</row>
    <row r="557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</row>
    <row r="559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</row>
    <row r="56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</row>
    <row r="563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</row>
    <row r="56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</row>
    <row r="567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</row>
    <row r="569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</row>
    <row r="57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</row>
    <row r="573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</row>
    <row r="57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</row>
    <row r="577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</row>
    <row r="579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</row>
    <row r="58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</row>
    <row r="583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</row>
    <row r="58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</row>
    <row r="587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</row>
    <row r="589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</row>
    <row r="59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</row>
    <row r="593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</row>
    <row r="59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</row>
    <row r="597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</row>
    <row r="599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</row>
    <row r="60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</row>
    <row r="603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</row>
    <row r="60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</row>
    <row r="607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</row>
    <row r="609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</row>
    <row r="61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</row>
    <row r="613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</row>
    <row r="61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</row>
    <row r="617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</row>
    <row r="619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</row>
    <row r="62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</row>
    <row r="623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</row>
    <row r="6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</row>
    <row r="627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</row>
    <row r="629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</row>
    <row r="63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</row>
    <row r="633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</row>
    <row r="63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</row>
    <row r="637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</row>
    <row r="639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</row>
    <row r="64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</row>
    <row r="643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</row>
    <row r="64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</row>
    <row r="647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</row>
    <row r="649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</row>
    <row r="65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</row>
    <row r="653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</row>
    <row r="65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</row>
    <row r="657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</row>
    <row r="659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</row>
    <row r="66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</row>
    <row r="663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</row>
    <row r="66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</row>
    <row r="667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</row>
    <row r="669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</row>
    <row r="67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</row>
    <row r="673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</row>
    <row r="67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</row>
    <row r="677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</row>
    <row r="679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</row>
    <row r="68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</row>
    <row r="683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</row>
    <row r="68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</row>
    <row r="687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</row>
    <row r="689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</row>
    <row r="69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</row>
    <row r="693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</row>
    <row r="69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</row>
    <row r="697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</row>
    <row r="699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</row>
    <row r="70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</row>
    <row r="703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</row>
    <row r="70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</row>
    <row r="707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</row>
    <row r="709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</row>
    <row r="71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</row>
    <row r="713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</row>
    <row r="71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</row>
    <row r="717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</row>
    <row r="719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</row>
    <row r="72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</row>
    <row r="723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</row>
    <row r="72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</row>
    <row r="727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</row>
    <row r="729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</row>
    <row r="73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</row>
    <row r="733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</row>
    <row r="73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</row>
    <row r="737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</row>
    <row r="739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</row>
    <row r="74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</row>
    <row r="743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</row>
    <row r="74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</row>
    <row r="747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</row>
    <row r="749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</row>
    <row r="75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</row>
    <row r="753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</row>
    <row r="75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</row>
    <row r="757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</row>
    <row r="759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</row>
    <row r="76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</row>
    <row r="763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</row>
    <row r="76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</row>
    <row r="767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</row>
    <row r="769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</row>
    <row r="77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</row>
    <row r="773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</row>
    <row r="77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</row>
    <row r="777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</row>
    <row r="779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</row>
    <row r="78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</row>
    <row r="783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</row>
    <row r="78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</row>
    <row r="787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</row>
    <row r="789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</row>
    <row r="79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</row>
    <row r="793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</row>
    <row r="79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</row>
    <row r="797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</row>
    <row r="799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</row>
    <row r="80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</row>
    <row r="803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</row>
    <row r="80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</row>
    <row r="807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</row>
    <row r="809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</row>
    <row r="81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</row>
    <row r="813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</row>
    <row r="81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</row>
    <row r="817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</row>
    <row r="819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</row>
    <row r="82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</row>
    <row r="823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</row>
    <row r="82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</row>
    <row r="827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</row>
    <row r="829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</row>
    <row r="83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</row>
    <row r="833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</row>
    <row r="83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</row>
    <row r="837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</row>
    <row r="839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</row>
    <row r="84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</row>
    <row r="843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</row>
    <row r="84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</row>
    <row r="847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</row>
    <row r="849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</row>
    <row r="85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</row>
    <row r="853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</row>
    <row r="85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</row>
    <row r="857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</row>
    <row r="859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</row>
    <row r="86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</row>
    <row r="863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</row>
    <row r="86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</row>
    <row r="867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</row>
    <row r="869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</row>
    <row r="87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</row>
    <row r="873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</row>
    <row r="87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</row>
    <row r="877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</row>
    <row r="879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</row>
    <row r="88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</row>
    <row r="883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</row>
    <row r="88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</row>
    <row r="887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</row>
    <row r="889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</row>
    <row r="89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</row>
    <row r="893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</row>
    <row r="89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</row>
    <row r="897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</row>
    <row r="899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</row>
    <row r="90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</row>
    <row r="903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</row>
    <row r="90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</row>
    <row r="907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</row>
    <row r="909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</row>
    <row r="91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</row>
    <row r="913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</row>
    <row r="91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</row>
    <row r="917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</row>
    <row r="919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</row>
    <row r="92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</row>
    <row r="923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</row>
    <row r="92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</row>
    <row r="927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</row>
    <row r="929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</row>
    <row r="93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</row>
    <row r="933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</row>
    <row r="93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</row>
    <row r="937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</row>
    <row r="939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</row>
    <row r="94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</row>
    <row r="943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</row>
    <row r="94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</row>
    <row r="947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</row>
    <row r="949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</row>
    <row r="95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</row>
    <row r="953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</row>
    <row r="95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</row>
    <row r="957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</row>
    <row r="959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</row>
    <row r="961">
      <c r="A961" s="42"/>
      <c r="B961" s="42"/>
      <c r="C961" s="42"/>
      <c r="D961" s="42"/>
      <c r="E961" s="42"/>
      <c r="F961" s="62"/>
      <c r="G961" s="62"/>
      <c r="H961" s="62"/>
      <c r="I961" s="42"/>
      <c r="J961" s="42"/>
      <c r="K961" s="42"/>
      <c r="L961" s="42"/>
      <c r="M961" s="42"/>
      <c r="N961" s="42"/>
      <c r="O961" s="42"/>
      <c r="P961" s="42"/>
      <c r="Q961" s="42"/>
      <c r="R961" s="42"/>
    </row>
    <row r="962">
      <c r="A962" s="42"/>
      <c r="B962" s="42"/>
      <c r="C962" s="42"/>
      <c r="D962" s="42"/>
      <c r="E962" s="42"/>
      <c r="F962" s="62"/>
      <c r="G962" s="62"/>
      <c r="H962" s="62"/>
      <c r="I962" s="42"/>
      <c r="J962" s="42"/>
      <c r="K962" s="42"/>
      <c r="L962" s="42"/>
      <c r="M962" s="42"/>
      <c r="N962" s="42"/>
      <c r="O962" s="42"/>
      <c r="P962" s="42"/>
      <c r="Q962" s="42"/>
      <c r="R962" s="42"/>
    </row>
    <row r="963">
      <c r="A963" s="42"/>
      <c r="B963" s="42"/>
      <c r="C963" s="42"/>
      <c r="D963" s="42"/>
      <c r="E963" s="42"/>
      <c r="F963" s="62"/>
      <c r="G963" s="62"/>
      <c r="H963" s="62"/>
      <c r="I963" s="42"/>
      <c r="J963" s="42"/>
      <c r="K963" s="42"/>
      <c r="L963" s="42"/>
      <c r="M963" s="42"/>
      <c r="N963" s="42"/>
      <c r="O963" s="42"/>
      <c r="P963" s="42"/>
      <c r="Q963" s="42"/>
      <c r="R963" s="42"/>
    </row>
    <row r="964">
      <c r="A964" s="42"/>
      <c r="B964" s="42"/>
      <c r="C964" s="42"/>
      <c r="D964" s="42"/>
      <c r="E964" s="42"/>
      <c r="F964" s="62"/>
      <c r="G964" s="62"/>
      <c r="H964" s="62"/>
      <c r="I964" s="62"/>
      <c r="J964" s="42"/>
      <c r="K964" s="42"/>
      <c r="L964" s="42"/>
      <c r="M964" s="42"/>
      <c r="N964" s="42"/>
      <c r="O964" s="42"/>
      <c r="P964" s="42"/>
      <c r="Q964" s="42"/>
      <c r="R964" s="42"/>
    </row>
    <row r="965">
      <c r="A965" s="42"/>
      <c r="B965" s="42"/>
      <c r="C965" s="42"/>
      <c r="D965" s="42"/>
      <c r="E965" s="42"/>
      <c r="F965" s="62"/>
      <c r="G965" s="62"/>
      <c r="H965" s="62"/>
      <c r="I965" s="62"/>
      <c r="J965" s="62"/>
      <c r="K965" s="42"/>
      <c r="L965" s="42"/>
      <c r="M965" s="42"/>
      <c r="N965" s="42"/>
      <c r="O965" s="42"/>
      <c r="P965" s="42"/>
      <c r="Q965" s="42"/>
      <c r="R965" s="42"/>
    </row>
    <row r="966">
      <c r="A966" s="42"/>
      <c r="B966" s="42"/>
      <c r="C966" s="42"/>
      <c r="D966" s="42"/>
      <c r="E966" s="42"/>
      <c r="F966" s="62"/>
      <c r="G966" s="62"/>
      <c r="H966" s="62"/>
      <c r="I966" s="62"/>
      <c r="J966" s="62"/>
      <c r="K966" s="42"/>
      <c r="L966" s="42"/>
      <c r="M966" s="42"/>
      <c r="N966" s="42"/>
      <c r="O966" s="42"/>
      <c r="P966" s="42"/>
      <c r="Q966" s="42"/>
      <c r="R966" s="42"/>
    </row>
    <row r="967">
      <c r="A967" s="42"/>
      <c r="B967" s="42"/>
      <c r="C967" s="42"/>
      <c r="D967" s="42"/>
      <c r="E967" s="42"/>
      <c r="F967" s="62"/>
      <c r="G967" s="62"/>
      <c r="H967" s="62"/>
      <c r="I967" s="62"/>
      <c r="J967" s="62"/>
      <c r="K967" s="42"/>
      <c r="L967" s="42"/>
      <c r="M967" s="42"/>
      <c r="N967" s="42"/>
      <c r="O967" s="42"/>
      <c r="P967" s="42"/>
      <c r="Q967" s="42"/>
      <c r="R967" s="42"/>
    </row>
    <row r="968">
      <c r="A968" s="42"/>
      <c r="B968" s="42"/>
      <c r="C968" s="42"/>
      <c r="D968" s="42"/>
      <c r="E968" s="42"/>
      <c r="F968" s="62"/>
      <c r="G968" s="62"/>
      <c r="H968" s="62"/>
      <c r="I968" s="62"/>
      <c r="J968" s="62"/>
      <c r="K968" s="42"/>
      <c r="L968" s="42"/>
      <c r="M968" s="42"/>
      <c r="N968" s="42"/>
      <c r="O968" s="42"/>
      <c r="P968" s="42"/>
      <c r="Q968" s="42"/>
      <c r="R968" s="42"/>
    </row>
    <row r="969">
      <c r="A969" s="42"/>
      <c r="B969" s="42"/>
      <c r="C969" s="42"/>
      <c r="D969" s="42"/>
      <c r="E969" s="42"/>
      <c r="F969" s="62"/>
      <c r="G969" s="62"/>
      <c r="H969" s="62"/>
      <c r="I969" s="62"/>
      <c r="J969" s="62"/>
      <c r="K969" s="42"/>
      <c r="L969" s="42"/>
      <c r="M969" s="42"/>
      <c r="N969" s="42"/>
      <c r="O969" s="42"/>
      <c r="P969" s="42"/>
      <c r="Q969" s="42"/>
      <c r="R969" s="42"/>
    </row>
    <row r="970">
      <c r="A970" s="42"/>
      <c r="B970" s="42"/>
      <c r="C970" s="42"/>
      <c r="D970" s="42"/>
      <c r="E970" s="42"/>
      <c r="F970" s="62"/>
      <c r="G970" s="62"/>
      <c r="H970" s="62"/>
      <c r="I970" s="62"/>
      <c r="J970" s="62"/>
      <c r="K970" s="42"/>
      <c r="L970" s="42"/>
      <c r="M970" s="42"/>
      <c r="N970" s="42"/>
      <c r="O970" s="42"/>
      <c r="P970" s="42"/>
      <c r="Q970" s="42"/>
      <c r="R970" s="42"/>
    </row>
    <row r="971">
      <c r="A971" s="42"/>
      <c r="B971" s="42"/>
      <c r="C971" s="42"/>
      <c r="D971" s="42"/>
      <c r="E971" s="42"/>
      <c r="F971" s="62"/>
      <c r="G971" s="62"/>
      <c r="H971" s="62"/>
      <c r="I971" s="62"/>
      <c r="J971" s="62"/>
      <c r="K971" s="42"/>
      <c r="L971" s="42"/>
      <c r="M971" s="42"/>
      <c r="N971" s="42"/>
      <c r="O971" s="42"/>
      <c r="P971" s="42"/>
      <c r="Q971" s="42"/>
      <c r="R971" s="42"/>
    </row>
    <row r="972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42"/>
      <c r="L972" s="42"/>
      <c r="M972" s="42"/>
      <c r="N972" s="42"/>
      <c r="O972" s="42"/>
      <c r="P972" s="62"/>
      <c r="Q972" s="62"/>
      <c r="R972" s="62"/>
    </row>
    <row r="973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42"/>
      <c r="L973" s="42"/>
      <c r="M973" s="42"/>
      <c r="N973" s="42"/>
      <c r="O973" s="42"/>
      <c r="P973" s="62"/>
      <c r="Q973" s="62"/>
      <c r="R973" s="62"/>
    </row>
    <row r="974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42"/>
      <c r="L974" s="42"/>
      <c r="M974" s="42"/>
      <c r="N974" s="42"/>
      <c r="O974" s="42"/>
      <c r="P974" s="62"/>
      <c r="Q974" s="62"/>
      <c r="R974" s="62"/>
    </row>
    <row r="975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42"/>
      <c r="L975" s="42"/>
      <c r="M975" s="42"/>
      <c r="N975" s="42"/>
      <c r="O975" s="42"/>
      <c r="P975" s="62"/>
      <c r="Q975" s="62"/>
      <c r="R975" s="62"/>
    </row>
    <row r="976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42"/>
      <c r="L976" s="42"/>
      <c r="M976" s="42"/>
      <c r="N976" s="42"/>
      <c r="O976" s="42"/>
      <c r="P976" s="62"/>
      <c r="Q976" s="62"/>
      <c r="R976" s="62"/>
    </row>
  </sheetData>
  <mergeCells count="2">
    <mergeCell ref="A1:I1"/>
    <mergeCell ref="K1:O1"/>
  </mergeCell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B556C1E64A0468729DEF9751EE157" ma:contentTypeVersion="1" ma:contentTypeDescription="Create a new document." ma:contentTypeScope="" ma:versionID="140ff5b72dbeb8c48d9045bb46d0397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8AF205-B3EB-48E8-818C-530D2172ED86}"/>
</file>

<file path=customXml/itemProps2.xml><?xml version="1.0" encoding="utf-8"?>
<ds:datastoreItem xmlns:ds="http://schemas.openxmlformats.org/officeDocument/2006/customXml" ds:itemID="{B7B0D0D9-2BE3-4122-B0D6-783D8325F33D}"/>
</file>

<file path=customXml/itemProps3.xml><?xml version="1.0" encoding="utf-8"?>
<ds:datastoreItem xmlns:ds="http://schemas.openxmlformats.org/officeDocument/2006/customXml" ds:itemID="{BF8578B0-086E-4A0A-BA80-32871365A6B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Snyder</dc:creator>
  <dcterms:created xsi:type="dcterms:W3CDTF">2025-03-29T11:34:12Z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0x010100AD2B556C1E64A0468729DEF9751EE157</vt:lpwstr>
  </property>
</Properties>
</file>