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<sst xmlns="http://schemas.openxmlformats.org/spreadsheetml/2006/main" count="88" uniqueCount="68">
  <si>
    <t xml:space="preserve"> Draw Schedule</t>
  </si>
  <si>
    <t>Total</t>
  </si>
  <si>
    <t>Project</t>
  </si>
  <si>
    <t>Draw</t>
  </si>
  <si>
    <t>Uses of Funds</t>
  </si>
  <si>
    <t>Costs</t>
  </si>
  <si>
    <t>Settlement</t>
  </si>
  <si>
    <t># 1</t>
  </si>
  <si>
    <t># 2</t>
  </si>
  <si>
    <t># 3</t>
  </si>
  <si>
    <t># 4</t>
  </si>
  <si>
    <t># 5</t>
  </si>
  <si>
    <t># 6</t>
  </si>
  <si>
    <t># 7</t>
  </si>
  <si>
    <t># 8</t>
  </si>
  <si>
    <t># 9</t>
  </si>
  <si>
    <t># 10</t>
  </si>
  <si>
    <t># 11</t>
  </si>
  <si>
    <t># 12</t>
  </si>
  <si>
    <t>Disbursements</t>
  </si>
  <si>
    <t>Constructon Costs</t>
  </si>
  <si>
    <t xml:space="preserve">   Construction Contract</t>
  </si>
  <si>
    <t xml:space="preserve">   Bond Premium</t>
  </si>
  <si>
    <t>Sub Total</t>
  </si>
  <si>
    <t>Fees Related to Construction</t>
  </si>
  <si>
    <t xml:space="preserve">   Architectural Fee - Design</t>
  </si>
  <si>
    <t xml:space="preserve">   Architectural Fee - C.C. Admin.</t>
  </si>
  <si>
    <t xml:space="preserve">   Other: Arch. Reimb.</t>
  </si>
  <si>
    <t xml:space="preserve">   Legal</t>
  </si>
  <si>
    <t xml:space="preserve">   Marketing/Rent up</t>
  </si>
  <si>
    <t xml:space="preserve">   Furnishings (common area)</t>
  </si>
  <si>
    <t xml:space="preserve">   Soil Borings</t>
  </si>
  <si>
    <t xml:space="preserve">   Property Appraisal</t>
  </si>
  <si>
    <t xml:space="preserve">   Market Study</t>
  </si>
  <si>
    <t xml:space="preserve">   Environmental Audit</t>
  </si>
  <si>
    <t xml:space="preserve">    Tap Fees</t>
  </si>
  <si>
    <t xml:space="preserve">    Historic Consultant</t>
  </si>
  <si>
    <t>Financing Fees and Charges</t>
  </si>
  <si>
    <t xml:space="preserve">   Taxes during Construction</t>
  </si>
  <si>
    <t xml:space="preserve">   Insurance</t>
  </si>
  <si>
    <t xml:space="preserve">   Title &amp; Recording</t>
  </si>
  <si>
    <t xml:space="preserve">   Other: Soft Cost Contingency</t>
  </si>
  <si>
    <t xml:space="preserve">   CDA Admin Fee</t>
  </si>
  <si>
    <t xml:space="preserve">   CDA Closing Fee</t>
  </si>
  <si>
    <t>Acquisition Costs</t>
  </si>
  <si>
    <t xml:space="preserve">    Acquisition</t>
  </si>
  <si>
    <t>Developers Fee</t>
  </si>
  <si>
    <t xml:space="preserve">   Developers Fee</t>
  </si>
  <si>
    <t>Syndication Related Costs</t>
  </si>
  <si>
    <t xml:space="preserve">   Legal Fees &amp; Expenses</t>
  </si>
  <si>
    <t xml:space="preserve">   CDA Application Fee</t>
  </si>
  <si>
    <t xml:space="preserve">   Accounting Fees</t>
  </si>
  <si>
    <t xml:space="preserve">   Tax Credit Allocation Fee</t>
  </si>
  <si>
    <t>Guarantees and Reserves</t>
  </si>
  <si>
    <t xml:space="preserve">   Operating Reserve</t>
  </si>
  <si>
    <t xml:space="preserve">    Rent up Reserve</t>
  </si>
  <si>
    <t xml:space="preserve">    Working Capital Reserve</t>
  </si>
  <si>
    <t xml:space="preserve">   Tax &amp; Insurance Escrow</t>
  </si>
  <si>
    <t xml:space="preserve">   Rent-up Expenses</t>
  </si>
  <si>
    <t>Sources of Funds</t>
  </si>
  <si>
    <t>Federal Home Loan Bank</t>
  </si>
  <si>
    <t>Maryland RHPP</t>
  </si>
  <si>
    <t>Baltimore City</t>
  </si>
  <si>
    <t>LIHTC</t>
  </si>
  <si>
    <t>Federal Historic TC</t>
  </si>
  <si>
    <t>State Historic TC</t>
  </si>
  <si>
    <t>Developer Equity</t>
  </si>
  <si>
    <t>Project Name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</si>
</sst>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Accounting"/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color indexed="22"/>
      <name val="Arial"/>
      <family val="2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 quotePrefix="1">
      <alignment horizontal="left"/>
    </xf>
    <xf numFmtId="164" fontId="2" fillId="0" borderId="0" xfId="0" applyNumberFormat="1" applyFont="1" applyBorder="1" applyAlignment="1">
      <alignment/>
    </xf>
    <xf numFmtId="10" fontId="2" fillId="0" borderId="0" xfId="19" applyNumberFormat="1" applyFont="1" applyAlignment="1">
      <alignment/>
    </xf>
    <xf numFmtId="41" fontId="2" fillId="0" borderId="0" xfId="0" applyNumberFormat="1" applyFont="1" applyBorder="1" applyAlignment="1">
      <alignment/>
    </xf>
    <xf numFmtId="9" fontId="2" fillId="0" borderId="0" xfId="19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1" fontId="4" fillId="0" borderId="5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left"/>
    </xf>
    <xf numFmtId="41" fontId="2" fillId="0" borderId="5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164" fontId="3" fillId="0" borderId="4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164" fontId="6" fillId="2" borderId="11" xfId="0" applyNumberFormat="1" applyFont="1" applyFill="1" applyBorder="1" applyAlignment="1">
      <alignment/>
    </xf>
    <xf numFmtId="164" fontId="6" fillId="2" borderId="12" xfId="0" applyNumberFormat="1" applyFont="1" applyFill="1" applyBorder="1" applyAlignment="1">
      <alignment/>
    </xf>
    <xf numFmtId="41" fontId="6" fillId="2" borderId="13" xfId="0" applyNumberFormat="1" applyFont="1" applyFill="1" applyBorder="1" applyAlignment="1">
      <alignment/>
    </xf>
    <xf numFmtId="41" fontId="2" fillId="0" borderId="0" xfId="17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7" fillId="0" borderId="0" xfId="0" applyNumberFormat="1" applyFont="1" applyAlignment="1">
      <alignment/>
    </xf>
    <xf numFmtId="9" fontId="2" fillId="0" borderId="0" xfId="19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41" fontId="4" fillId="0" borderId="1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hateau%20Form%20202%207-16-02%20C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3272\cherry%20hill\August%20budgets\draw%208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DEV TEAM"/>
      <sheetName val="INCOME"/>
      <sheetName val="EXPENSES"/>
      <sheetName val="USES"/>
      <sheetName val="draw"/>
      <sheetName val="SOURCES"/>
      <sheetName val="TAX CREDIT"/>
      <sheetName val="SUMMARY"/>
      <sheetName val="PRO FORMA"/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nit_Count"/>
      <sheetName val="Assumptions"/>
      <sheetName val="TC_Calc"/>
      <sheetName val="Form_1"/>
      <sheetName val="221_Limits"/>
      <sheetName val="VBA Macros"/>
      <sheetName val="Fin_List"/>
      <sheetName val="Constr_Cost"/>
      <sheetName val="IOS"/>
      <sheetName val="ICA Draw Sch."/>
      <sheetName val="CDA Draw Sch."/>
      <sheetName val="ICA Draw Sch. 2"/>
      <sheetName val="Sheet12"/>
      <sheetName val="Sheet13"/>
      <sheetName val="Sheet14"/>
      <sheetName val="Sheet15"/>
      <sheetName val="Sheet16"/>
    </sheetNames>
    <sheetDataSet>
      <sheetData sheetId="3">
        <row r="22">
          <cell r="A22" t="str">
            <v>   Construction Contingency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2" max="2" width="12.00390625" style="0" customWidth="1"/>
    <col min="3" max="3" width="11.8515625" style="0" customWidth="1"/>
    <col min="4" max="4" width="11.7109375" style="0" customWidth="1"/>
    <col min="5" max="5" width="11.8515625" style="0" customWidth="1"/>
    <col min="6" max="6" width="12.140625" style="0" customWidth="1"/>
    <col min="7" max="7" width="11.00390625" style="0" customWidth="1"/>
    <col min="8" max="8" width="10.57421875" style="0" customWidth="1"/>
    <col min="9" max="9" width="11.00390625" style="0" customWidth="1"/>
    <col min="10" max="12" width="11.28125" style="0" customWidth="1"/>
    <col min="13" max="13" width="13.140625" style="0" customWidth="1"/>
    <col min="14" max="14" width="12.57421875" style="0" customWidth="1"/>
    <col min="15" max="15" width="11.28125" style="0" customWidth="1"/>
    <col min="16" max="16" width="11.00390625" style="0" customWidth="1"/>
    <col min="17" max="17" width="11.7109375" style="0" customWidth="1"/>
  </cols>
  <sheetData>
    <row r="1" spans="1:16" ht="12.75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3"/>
      <c r="B3" s="4"/>
      <c r="C3" s="4"/>
      <c r="D3" s="4"/>
      <c r="E3" s="4"/>
      <c r="F3" s="4"/>
      <c r="G3" s="4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4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"/>
      <c r="P4" s="2"/>
    </row>
    <row r="5" spans="1:16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8"/>
      <c r="B6" s="9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1:16" ht="12.75">
      <c r="A7" s="12"/>
      <c r="B7" s="13" t="s">
        <v>2</v>
      </c>
      <c r="C7" s="13" t="s">
        <v>3</v>
      </c>
      <c r="D7" s="13" t="s">
        <v>3</v>
      </c>
      <c r="E7" s="13" t="s">
        <v>3</v>
      </c>
      <c r="F7" s="13" t="s">
        <v>3</v>
      </c>
      <c r="G7" s="13" t="s">
        <v>3</v>
      </c>
      <c r="H7" s="13" t="s">
        <v>3</v>
      </c>
      <c r="I7" s="13" t="s">
        <v>3</v>
      </c>
      <c r="J7" s="13" t="s">
        <v>3</v>
      </c>
      <c r="K7" s="13" t="s">
        <v>3</v>
      </c>
      <c r="L7" s="13" t="s">
        <v>3</v>
      </c>
      <c r="M7" s="13" t="s">
        <v>3</v>
      </c>
      <c r="N7" s="13" t="s">
        <v>3</v>
      </c>
      <c r="O7" s="13" t="s">
        <v>3</v>
      </c>
      <c r="P7" s="14" t="s">
        <v>1</v>
      </c>
    </row>
    <row r="8" spans="1:16" ht="12.75">
      <c r="A8" s="15" t="s">
        <v>4</v>
      </c>
      <c r="B8" s="16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6" t="s">
        <v>14</v>
      </c>
      <c r="L8" s="16" t="s">
        <v>15</v>
      </c>
      <c r="M8" s="16" t="s">
        <v>16</v>
      </c>
      <c r="N8" s="16" t="s">
        <v>17</v>
      </c>
      <c r="O8" s="16" t="s">
        <v>18</v>
      </c>
      <c r="P8" s="50" t="s">
        <v>19</v>
      </c>
    </row>
    <row r="9" spans="1:16" ht="12.75">
      <c r="A9" s="17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8"/>
    </row>
    <row r="10" spans="1:16" ht="12.75">
      <c r="A10" s="19" t="s">
        <v>20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</row>
    <row r="11" spans="1:18" ht="12.75">
      <c r="A11" s="12" t="s">
        <v>21</v>
      </c>
      <c r="B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20">
        <f>SUM(C11:O11)</f>
        <v>0</v>
      </c>
      <c r="R11">
        <f>B11-P11</f>
        <v>0</v>
      </c>
    </row>
    <row r="12" spans="1:16" ht="12.75">
      <c r="A12" s="12" t="str">
        <f>'[2]Form_1'!A22</f>
        <v>   Construction Contingency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0">
        <f>SUM(C12:O12)</f>
        <v>0</v>
      </c>
    </row>
    <row r="13" spans="1:16" ht="15">
      <c r="A13" s="12" t="s">
        <v>22</v>
      </c>
      <c r="B13" s="2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22">
        <f>SUM(C13:O13)</f>
        <v>0</v>
      </c>
    </row>
    <row r="14" spans="1:16" ht="12.75">
      <c r="A14" s="12" t="s">
        <v>23</v>
      </c>
      <c r="B14" s="6">
        <f>SUM(B11:B13)</f>
        <v>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20">
        <f>SUM(P11:P13)</f>
        <v>0</v>
      </c>
    </row>
    <row r="15" spans="1:16" ht="12.75">
      <c r="A15" s="1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0"/>
    </row>
    <row r="16" spans="1:16" ht="12.75">
      <c r="A16" s="23" t="s">
        <v>24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20"/>
    </row>
    <row r="17" spans="1:16" ht="12.75">
      <c r="A17" s="1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>
        <f aca="true" t="shared" si="0" ref="P17:P28">SUM(C17:O17)</f>
        <v>0</v>
      </c>
    </row>
    <row r="18" spans="1:16" ht="12.75">
      <c r="A18" s="12" t="s">
        <v>26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0">
        <f t="shared" si="0"/>
        <v>0</v>
      </c>
    </row>
    <row r="19" spans="1:16" ht="12.75">
      <c r="A19" s="12" t="s">
        <v>27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>
        <f t="shared" si="0"/>
        <v>0</v>
      </c>
    </row>
    <row r="20" spans="1:16" ht="12.75">
      <c r="A20" s="12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0">
        <f t="shared" si="0"/>
        <v>0</v>
      </c>
    </row>
    <row r="21" spans="1:16" ht="12.75">
      <c r="A21" s="12" t="s">
        <v>29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>
        <f t="shared" si="0"/>
        <v>0</v>
      </c>
    </row>
    <row r="22" spans="1:16" ht="12.75">
      <c r="A22" s="12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20">
        <f t="shared" si="0"/>
        <v>0</v>
      </c>
    </row>
    <row r="23" spans="1:16" ht="12.75">
      <c r="A23" s="12" t="s">
        <v>31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>
        <f t="shared" si="0"/>
        <v>0</v>
      </c>
    </row>
    <row r="24" spans="1:16" ht="12.75">
      <c r="A24" s="12" t="s">
        <v>32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20">
        <f t="shared" si="0"/>
        <v>0</v>
      </c>
    </row>
    <row r="25" spans="1:16" ht="12.75">
      <c r="A25" s="12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20">
        <f t="shared" si="0"/>
        <v>0</v>
      </c>
    </row>
    <row r="26" spans="1:16" ht="12.75">
      <c r="A26" s="12" t="s">
        <v>34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20">
        <f t="shared" si="0"/>
        <v>0</v>
      </c>
    </row>
    <row r="27" spans="1:16" ht="12.75">
      <c r="A27" s="12" t="s">
        <v>35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0">
        <f t="shared" si="0"/>
        <v>0</v>
      </c>
    </row>
    <row r="28" spans="1:16" ht="15">
      <c r="A28" s="12" t="s">
        <v>36</v>
      </c>
      <c r="B28" s="2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22">
        <f t="shared" si="0"/>
        <v>0</v>
      </c>
    </row>
    <row r="29" spans="1:16" ht="12.75">
      <c r="A29" s="12" t="s">
        <v>23</v>
      </c>
      <c r="B29" s="6">
        <f>SUM(B17:B28)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20">
        <f>SUM(P17:P28)</f>
        <v>0</v>
      </c>
    </row>
    <row r="30" spans="1:16" ht="12.75">
      <c r="A30" s="1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20"/>
    </row>
    <row r="31" spans="1:16" ht="12.75">
      <c r="A31" s="23" t="s">
        <v>37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0"/>
    </row>
    <row r="32" spans="1:16" ht="12.75">
      <c r="A32" s="12" t="s">
        <v>38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20">
        <f aca="true" t="shared" si="1" ref="P32:P37">SUM(C32:O32)</f>
        <v>0</v>
      </c>
    </row>
    <row r="33" spans="1:16" ht="12.75">
      <c r="A33" s="12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0">
        <f t="shared" si="1"/>
        <v>0</v>
      </c>
    </row>
    <row r="34" spans="1:16" ht="12.75">
      <c r="A34" s="12" t="s">
        <v>40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20">
        <f t="shared" si="1"/>
        <v>0</v>
      </c>
    </row>
    <row r="35" spans="1:16" ht="12.75">
      <c r="A35" s="12" t="s">
        <v>41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20">
        <f t="shared" si="1"/>
        <v>0</v>
      </c>
    </row>
    <row r="36" spans="1:16" ht="12.75">
      <c r="A36" s="12" t="s">
        <v>42</v>
      </c>
      <c r="B36" s="6"/>
      <c r="C36" s="6"/>
      <c r="D36" s="2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20">
        <f t="shared" si="1"/>
        <v>0</v>
      </c>
    </row>
    <row r="37" spans="1:16" ht="15">
      <c r="A37" s="12" t="s">
        <v>43</v>
      </c>
      <c r="B37" s="21"/>
      <c r="C37" s="6"/>
      <c r="D37" s="2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22">
        <f t="shared" si="1"/>
        <v>0</v>
      </c>
    </row>
    <row r="38" spans="1:16" ht="12.75">
      <c r="A38" s="12" t="s">
        <v>23</v>
      </c>
      <c r="B38" s="6">
        <f>SUM(B32:B37)</f>
        <v>0</v>
      </c>
      <c r="C38" s="6"/>
      <c r="D38" s="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20">
        <f>SUM(P32:P37)</f>
        <v>0</v>
      </c>
    </row>
    <row r="39" spans="1:16" ht="12.75">
      <c r="A39" s="12"/>
      <c r="B39" s="6"/>
      <c r="C39" s="6"/>
      <c r="D39" s="2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20"/>
    </row>
    <row r="40" spans="1:16" ht="12.75">
      <c r="A40" s="23" t="s">
        <v>44</v>
      </c>
      <c r="B40" s="6"/>
      <c r="C40" s="6"/>
      <c r="D40" s="2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20"/>
    </row>
    <row r="41" spans="1:16" ht="15">
      <c r="A41" s="12" t="s">
        <v>45</v>
      </c>
      <c r="B41" s="2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22">
        <f>SUM(C41:O41)</f>
        <v>0</v>
      </c>
    </row>
    <row r="42" spans="1:16" ht="12.75">
      <c r="A42" s="12" t="s">
        <v>23</v>
      </c>
      <c r="B42" s="6">
        <f>SUM(B41)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20">
        <f>SUM(P41)</f>
        <v>0</v>
      </c>
    </row>
    <row r="43" spans="1:16" ht="12.75">
      <c r="A43" s="1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0"/>
    </row>
    <row r="44" spans="1:16" ht="12.75">
      <c r="A44" s="23" t="s">
        <v>46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20"/>
    </row>
    <row r="45" spans="1:16" ht="15">
      <c r="A45" s="12" t="s">
        <v>47</v>
      </c>
      <c r="B45" s="2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22">
        <f>SUM(C45:O45)</f>
        <v>0</v>
      </c>
    </row>
    <row r="46" spans="1:16" ht="12.75">
      <c r="A46" s="12" t="s">
        <v>23</v>
      </c>
      <c r="B46" s="6">
        <f>SUM(B45)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20">
        <f>SUM(P45)</f>
        <v>0</v>
      </c>
    </row>
    <row r="47" spans="1:16" ht="12.75">
      <c r="A47" s="1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20"/>
    </row>
    <row r="48" spans="1:16" ht="12.75">
      <c r="A48" s="23" t="s">
        <v>48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20"/>
    </row>
    <row r="49" spans="1:16" ht="12.75">
      <c r="A49" s="12" t="s">
        <v>49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0">
        <f>SUM(C49:O49)</f>
        <v>0</v>
      </c>
    </row>
    <row r="50" spans="1:16" ht="12.75">
      <c r="A50" s="12" t="s">
        <v>50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20">
        <f>SUM(C50:O50)</f>
        <v>0</v>
      </c>
    </row>
    <row r="51" spans="1:16" ht="12.75">
      <c r="A51" s="12" t="s">
        <v>51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20">
        <f>SUM(C51:O51)</f>
        <v>0</v>
      </c>
    </row>
    <row r="52" spans="1:16" s="24" customFormat="1" ht="15">
      <c r="A52" s="12" t="s">
        <v>52</v>
      </c>
      <c r="B52" s="2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22">
        <f>SUM(C52:O52)</f>
        <v>0</v>
      </c>
    </row>
    <row r="53" spans="1:16" s="24" customFormat="1" ht="12.75">
      <c r="A53" s="12" t="s">
        <v>23</v>
      </c>
      <c r="B53" s="6">
        <f>SUM(B49:B52)</f>
        <v>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20">
        <f>SUM(P49:P52)</f>
        <v>0</v>
      </c>
    </row>
    <row r="54" spans="1:16" s="24" customFormat="1" ht="12.75">
      <c r="A54" s="1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20"/>
    </row>
    <row r="55" spans="1:16" s="24" customFormat="1" ht="12.75">
      <c r="A55" s="23" t="s">
        <v>53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20"/>
    </row>
    <row r="56" spans="1:16" ht="12.75">
      <c r="A56" s="12" t="s">
        <v>54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20">
        <f>SUM(C56:O56)</f>
        <v>0</v>
      </c>
    </row>
    <row r="57" spans="1:16" ht="12.75">
      <c r="A57" s="12" t="s">
        <v>55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20">
        <f>SUM(C57:O57)</f>
        <v>0</v>
      </c>
    </row>
    <row r="58" spans="1:16" ht="12.75">
      <c r="A58" s="12" t="s">
        <v>56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0">
        <f>SUM(C58:O58)</f>
        <v>0</v>
      </c>
    </row>
    <row r="59" spans="1:16" ht="12.75">
      <c r="A59" s="12" t="s">
        <v>57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20">
        <f>SUM(C59:O59)</f>
        <v>0</v>
      </c>
    </row>
    <row r="60" spans="1:16" s="24" customFormat="1" ht="15">
      <c r="A60" s="12" t="s">
        <v>58</v>
      </c>
      <c r="B60" s="2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22">
        <f>SUM(C60:O60)</f>
        <v>0</v>
      </c>
    </row>
    <row r="61" spans="1:16" s="24" customFormat="1" ht="12.75">
      <c r="A61" s="12" t="s">
        <v>23</v>
      </c>
      <c r="B61" s="6">
        <f>SUM(B56:B60)</f>
        <v>0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20">
        <f>SUM(P56:P60)</f>
        <v>0</v>
      </c>
    </row>
    <row r="62" spans="1:16" ht="15">
      <c r="A62" s="25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2"/>
    </row>
    <row r="63" spans="1:16" ht="13.5" thickBot="1">
      <c r="A63" s="26" t="s">
        <v>1</v>
      </c>
      <c r="B63" s="27">
        <f>B61+B53+B46+B42+B38+B29+B14</f>
        <v>0</v>
      </c>
      <c r="C63" s="27">
        <f>SUM(C11:C60)</f>
        <v>0</v>
      </c>
      <c r="D63" s="27">
        <f aca="true" t="shared" si="2" ref="D63:O63">SUM(D11:D60)</f>
        <v>0</v>
      </c>
      <c r="E63" s="27">
        <f t="shared" si="2"/>
        <v>0</v>
      </c>
      <c r="F63" s="27">
        <f t="shared" si="2"/>
        <v>0</v>
      </c>
      <c r="G63" s="27">
        <f t="shared" si="2"/>
        <v>0</v>
      </c>
      <c r="H63" s="27">
        <f t="shared" si="2"/>
        <v>0</v>
      </c>
      <c r="I63" s="27">
        <f t="shared" si="2"/>
        <v>0</v>
      </c>
      <c r="J63" s="27">
        <f t="shared" si="2"/>
        <v>0</v>
      </c>
      <c r="K63" s="27">
        <f t="shared" si="2"/>
        <v>0</v>
      </c>
      <c r="L63" s="27">
        <f t="shared" si="2"/>
        <v>0</v>
      </c>
      <c r="M63" s="27">
        <f t="shared" si="2"/>
        <v>0</v>
      </c>
      <c r="N63" s="27">
        <f t="shared" si="2"/>
        <v>0</v>
      </c>
      <c r="O63" s="27">
        <f t="shared" si="2"/>
        <v>0</v>
      </c>
      <c r="P63" s="28">
        <f>P61+P53+P46+P42+P38+P29+P14</f>
        <v>0</v>
      </c>
    </row>
    <row r="64" spans="1:16" ht="13.5" thickTop="1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1"/>
    </row>
    <row r="65" spans="1:16" ht="12.75">
      <c r="A65" s="17" t="s">
        <v>59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20"/>
    </row>
    <row r="66" spans="1:16" ht="12.75">
      <c r="A66" s="1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20"/>
    </row>
    <row r="67" spans="1:16" ht="12.75">
      <c r="A67" s="12" t="s">
        <v>60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20">
        <f aca="true" t="shared" si="3" ref="P67:P73">SUM(C67:O67)</f>
        <v>0</v>
      </c>
    </row>
    <row r="68" spans="1:16" ht="12.75">
      <c r="A68" s="12" t="s">
        <v>61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20">
        <f t="shared" si="3"/>
        <v>0</v>
      </c>
    </row>
    <row r="69" spans="1:16" s="2" customFormat="1" ht="12">
      <c r="A69" s="12" t="s">
        <v>62</v>
      </c>
      <c r="B69" s="6"/>
      <c r="C69" s="6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20">
        <f t="shared" si="3"/>
        <v>0</v>
      </c>
    </row>
    <row r="70" spans="1:16" s="2" customFormat="1" ht="12">
      <c r="A70" s="12" t="s">
        <v>63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20">
        <f t="shared" si="3"/>
        <v>0</v>
      </c>
    </row>
    <row r="71" spans="1:16" s="2" customFormat="1" ht="12">
      <c r="A71" s="12" t="s">
        <v>64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20">
        <f t="shared" si="3"/>
        <v>0</v>
      </c>
    </row>
    <row r="72" spans="1:16" s="2" customFormat="1" ht="12">
      <c r="A72" s="12" t="s">
        <v>65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0">
        <f t="shared" si="3"/>
        <v>0</v>
      </c>
    </row>
    <row r="73" spans="1:16" ht="15">
      <c r="A73" s="12" t="s">
        <v>66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2">
        <f t="shared" si="3"/>
        <v>0</v>
      </c>
    </row>
    <row r="74" spans="1:16" ht="13.5" thickBot="1">
      <c r="A74" s="33"/>
      <c r="B74" s="34">
        <f aca="true" t="shared" si="4" ref="B74:P74">SUM(B67:B73)</f>
        <v>0</v>
      </c>
      <c r="C74" s="34">
        <f t="shared" si="4"/>
        <v>0</v>
      </c>
      <c r="D74" s="34">
        <f t="shared" si="4"/>
        <v>0</v>
      </c>
      <c r="E74" s="34">
        <f t="shared" si="4"/>
        <v>0</v>
      </c>
      <c r="F74" s="34">
        <f t="shared" si="4"/>
        <v>0</v>
      </c>
      <c r="G74" s="34">
        <f t="shared" si="4"/>
        <v>0</v>
      </c>
      <c r="H74" s="34">
        <f t="shared" si="4"/>
        <v>0</v>
      </c>
      <c r="I74" s="34">
        <f t="shared" si="4"/>
        <v>0</v>
      </c>
      <c r="J74" s="34">
        <f t="shared" si="4"/>
        <v>0</v>
      </c>
      <c r="K74" s="34">
        <f t="shared" si="4"/>
        <v>0</v>
      </c>
      <c r="L74" s="34">
        <f t="shared" si="4"/>
        <v>0</v>
      </c>
      <c r="M74" s="34">
        <f t="shared" si="4"/>
        <v>0</v>
      </c>
      <c r="N74" s="34">
        <f t="shared" si="4"/>
        <v>0</v>
      </c>
      <c r="O74" s="34">
        <f t="shared" si="4"/>
        <v>0</v>
      </c>
      <c r="P74" s="35">
        <f t="shared" si="4"/>
        <v>0</v>
      </c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36">
        <f>F74-F63</f>
        <v>0</v>
      </c>
      <c r="G76" s="2"/>
      <c r="H76" s="2"/>
      <c r="I76" s="2"/>
      <c r="J76" s="2"/>
      <c r="K76" s="2"/>
      <c r="L76" s="2"/>
      <c r="M76" s="2"/>
      <c r="N76" s="2"/>
      <c r="O76" s="2"/>
      <c r="P76" s="36"/>
    </row>
    <row r="77" spans="1:16" ht="12.75">
      <c r="A77" s="2"/>
      <c r="B77" s="2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ht="12.75">
      <c r="B78" s="40"/>
      <c r="C78" s="41"/>
      <c r="D78" s="41"/>
      <c r="E78" s="42"/>
      <c r="F78" s="42"/>
      <c r="G78" s="41"/>
      <c r="H78" s="41"/>
      <c r="I78" s="41"/>
      <c r="J78" s="42"/>
      <c r="N78" s="2"/>
      <c r="O78" s="2"/>
      <c r="P78" s="2"/>
    </row>
    <row r="79" spans="2:16" ht="12.75">
      <c r="B79" s="40"/>
      <c r="C79" s="43"/>
      <c r="D79" s="43"/>
      <c r="E79" s="42"/>
      <c r="F79" s="42"/>
      <c r="G79" s="43"/>
      <c r="H79" s="43"/>
      <c r="I79" s="43"/>
      <c r="J79" s="42"/>
      <c r="N79" s="2"/>
      <c r="O79" s="2"/>
      <c r="P79" s="2"/>
    </row>
    <row r="80" spans="2:16" ht="12.75">
      <c r="B80" s="43"/>
      <c r="C80" s="43"/>
      <c r="D80" s="43"/>
      <c r="E80" s="44"/>
      <c r="F80" s="44"/>
      <c r="G80" s="43"/>
      <c r="H80" s="43"/>
      <c r="I80" s="43"/>
      <c r="J80" s="42"/>
      <c r="N80" s="2"/>
      <c r="O80" s="2"/>
      <c r="P80" s="2"/>
    </row>
    <row r="81" spans="2:16" ht="12.75">
      <c r="B81" s="40"/>
      <c r="C81" s="43"/>
      <c r="D81" s="43"/>
      <c r="E81" s="42"/>
      <c r="F81" s="42"/>
      <c r="G81" s="43"/>
      <c r="H81" s="43"/>
      <c r="I81" s="43"/>
      <c r="J81" s="42"/>
      <c r="M81" s="37"/>
      <c r="N81" s="5"/>
      <c r="O81" s="2"/>
      <c r="P81" s="2">
        <f>P70-M81</f>
        <v>0</v>
      </c>
    </row>
    <row r="82" spans="2:16" ht="12.75">
      <c r="B82" s="45"/>
      <c r="C82" s="46"/>
      <c r="D82" s="47"/>
      <c r="E82" s="42"/>
      <c r="F82" s="42"/>
      <c r="G82" s="47"/>
      <c r="H82" s="47"/>
      <c r="I82" s="47"/>
      <c r="J82" s="42"/>
      <c r="M82" s="37"/>
      <c r="N82" s="5"/>
      <c r="O82" s="2"/>
      <c r="P82" s="2">
        <f>P71-M82</f>
        <v>0</v>
      </c>
    </row>
    <row r="83" spans="2:16" ht="12.75">
      <c r="B83" s="48"/>
      <c r="C83" s="46"/>
      <c r="D83" s="47"/>
      <c r="E83" s="42"/>
      <c r="F83" s="42"/>
      <c r="G83" s="47"/>
      <c r="H83" s="47"/>
      <c r="I83" s="47"/>
      <c r="J83" s="42"/>
      <c r="M83" s="37"/>
      <c r="N83" s="5"/>
      <c r="O83" s="2"/>
      <c r="P83" s="2">
        <f>P72-M83</f>
        <v>0</v>
      </c>
    </row>
    <row r="84" spans="2:16" ht="12.75">
      <c r="B84" s="48"/>
      <c r="C84" s="46"/>
      <c r="D84" s="47"/>
      <c r="E84" s="42"/>
      <c r="F84" s="42"/>
      <c r="G84" s="47"/>
      <c r="H84" s="47"/>
      <c r="I84" s="47"/>
      <c r="J84" s="42"/>
      <c r="M84" s="38"/>
      <c r="N84" s="5"/>
      <c r="O84" s="2"/>
      <c r="P84" s="2"/>
    </row>
    <row r="85" spans="2:16" ht="12.75">
      <c r="B85" s="48"/>
      <c r="C85" s="46"/>
      <c r="D85" s="47"/>
      <c r="E85" s="42"/>
      <c r="F85" s="42"/>
      <c r="G85" s="47"/>
      <c r="H85" s="47"/>
      <c r="I85" s="47"/>
      <c r="J85" s="42"/>
      <c r="M85" s="37"/>
      <c r="N85" s="7"/>
      <c r="O85" s="2"/>
      <c r="P85" s="2"/>
    </row>
    <row r="86" spans="2:16" ht="12.75">
      <c r="B86" s="48"/>
      <c r="C86" s="46"/>
      <c r="D86" s="47"/>
      <c r="E86" s="42"/>
      <c r="F86" s="42"/>
      <c r="G86" s="47"/>
      <c r="H86" s="47"/>
      <c r="I86" s="47"/>
      <c r="J86" s="42"/>
      <c r="N86" s="2"/>
      <c r="O86" s="2"/>
      <c r="P86" s="2"/>
    </row>
    <row r="87" spans="2:16" ht="12.75">
      <c r="B87" s="48"/>
      <c r="C87" s="46"/>
      <c r="D87" s="47"/>
      <c r="E87" s="42"/>
      <c r="F87" s="42"/>
      <c r="G87" s="47"/>
      <c r="H87" s="47"/>
      <c r="I87" s="47"/>
      <c r="J87" s="42"/>
      <c r="N87" s="2"/>
      <c r="O87" s="2"/>
      <c r="P87" s="2"/>
    </row>
    <row r="88" spans="2:16" ht="12.75">
      <c r="B88" s="48"/>
      <c r="C88" s="46"/>
      <c r="D88" s="47"/>
      <c r="E88" s="42"/>
      <c r="F88" s="42"/>
      <c r="G88" s="47"/>
      <c r="H88" s="47"/>
      <c r="I88" s="47"/>
      <c r="J88" s="42"/>
      <c r="N88" s="2"/>
      <c r="O88" s="2"/>
      <c r="P88" s="2"/>
    </row>
    <row r="89" spans="2:16" ht="12.75">
      <c r="B89" s="48"/>
      <c r="C89" s="46"/>
      <c r="D89" s="47"/>
      <c r="E89" s="42"/>
      <c r="F89" s="42"/>
      <c r="G89" s="47"/>
      <c r="H89" s="47"/>
      <c r="I89" s="47"/>
      <c r="J89" s="42"/>
      <c r="N89" s="2"/>
      <c r="O89" s="2"/>
      <c r="P89" s="2"/>
    </row>
    <row r="90" spans="2:16" ht="12.75">
      <c r="B90" s="48"/>
      <c r="C90" s="46"/>
      <c r="D90" s="47"/>
      <c r="E90" s="42"/>
      <c r="F90" s="42"/>
      <c r="G90" s="47"/>
      <c r="H90" s="47"/>
      <c r="I90" s="47"/>
      <c r="J90" s="42"/>
      <c r="N90" s="2"/>
      <c r="O90" s="2"/>
      <c r="P90" s="2"/>
    </row>
    <row r="91" spans="2:16" ht="12.75">
      <c r="B91" s="48"/>
      <c r="C91" s="46"/>
      <c r="D91" s="47"/>
      <c r="E91" s="42"/>
      <c r="F91" s="42"/>
      <c r="G91" s="47"/>
      <c r="H91" s="47"/>
      <c r="I91" s="47"/>
      <c r="J91" s="42"/>
      <c r="N91" s="2"/>
      <c r="O91" s="2"/>
      <c r="P91" s="2"/>
    </row>
    <row r="92" spans="2:16" ht="12.75">
      <c r="B92" s="48"/>
      <c r="C92" s="46"/>
      <c r="D92" s="47"/>
      <c r="E92" s="42"/>
      <c r="F92" s="42"/>
      <c r="G92" s="47"/>
      <c r="H92" s="47"/>
      <c r="I92" s="47"/>
      <c r="J92" s="42"/>
      <c r="N92" s="2"/>
      <c r="O92" s="2"/>
      <c r="P92" s="2"/>
    </row>
    <row r="93" spans="2:16" ht="12.75">
      <c r="B93" s="48"/>
      <c r="C93" s="46"/>
      <c r="D93" s="47"/>
      <c r="E93" s="42"/>
      <c r="F93" s="42"/>
      <c r="G93" s="47"/>
      <c r="H93" s="47"/>
      <c r="I93" s="47"/>
      <c r="J93" s="42"/>
      <c r="N93" s="2"/>
      <c r="O93" s="2"/>
      <c r="P93" s="2"/>
    </row>
    <row r="94" spans="2:16" ht="12.75">
      <c r="B94" s="48"/>
      <c r="C94" s="46"/>
      <c r="D94" s="47"/>
      <c r="E94" s="42"/>
      <c r="F94" s="42"/>
      <c r="G94" s="47"/>
      <c r="H94" s="47"/>
      <c r="I94" s="47"/>
      <c r="J94" s="42"/>
      <c r="N94" s="2"/>
      <c r="O94" s="2"/>
      <c r="P94" s="2"/>
    </row>
    <row r="95" spans="2:16" ht="12.75">
      <c r="B95" s="49"/>
      <c r="C95" s="47"/>
      <c r="D95" s="40"/>
      <c r="E95" s="42"/>
      <c r="F95" s="42"/>
      <c r="G95" s="47"/>
      <c r="H95" s="40"/>
      <c r="I95" s="40"/>
      <c r="J95" s="42"/>
      <c r="N95" s="2"/>
      <c r="O95" s="2"/>
      <c r="P95" s="2"/>
    </row>
    <row r="96" spans="2:10" ht="12.75">
      <c r="B96" s="42"/>
      <c r="C96" s="42"/>
      <c r="D96" s="42"/>
      <c r="E96" s="42"/>
      <c r="F96" s="42"/>
      <c r="G96" s="42"/>
      <c r="H96" s="42"/>
      <c r="I96" s="42"/>
      <c r="J96" s="4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Maneval</dc:creator>
  <cp:keywords/>
  <dc:description/>
  <cp:lastModifiedBy>John Maneval</cp:lastModifiedBy>
  <dcterms:created xsi:type="dcterms:W3CDTF">2002-07-18T19:08:02Z</dcterms:created>
  <dcterms:modified xsi:type="dcterms:W3CDTF">2006-11-22T17:00:05Z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-1107929720</vt:i4>
  </property>
  <property fmtid="{D5CDD505-2E9C-101B-9397-08002B2CF9AE}" pid="4" name="_EmailSubje">
    <vt:lpwstr>Web site links are not working</vt:lpwstr>
  </property>
  <property fmtid="{D5CDD505-2E9C-101B-9397-08002B2CF9AE}" pid="5" name="_AuthorEma">
    <vt:lpwstr>Maneval@dhcd.state.md.us</vt:lpwstr>
  </property>
  <property fmtid="{D5CDD505-2E9C-101B-9397-08002B2CF9AE}" pid="6" name="_AuthorEmailDisplayNa">
    <vt:lpwstr>Maneval, John</vt:lpwstr>
  </property>
  <property fmtid="{D5CDD505-2E9C-101B-9397-08002B2CF9AE}" pid="7" name="display_urn:schemas-microsoft-com:office:office#Edit">
    <vt:lpwstr>Installer, sp19</vt:lpwstr>
  </property>
  <property fmtid="{D5CDD505-2E9C-101B-9397-08002B2CF9AE}" pid="8" name="display_urn:schemas-microsoft-com:office:office#Auth">
    <vt:lpwstr>Installer, sp19</vt:lpwstr>
  </property>
</Properties>
</file>